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74" activeTab="0"/>
  </bookViews>
  <sheets>
    <sheet name="Class 1" sheetId="1" r:id="rId1"/>
    <sheet name="Sheet2" sheetId="2" state="hidden" r:id="rId2"/>
    <sheet name="Class 2" sheetId="3" r:id="rId3"/>
    <sheet name="Class 3" sheetId="4" r:id="rId4"/>
    <sheet name="Class 4" sheetId="5" r:id="rId5"/>
    <sheet name="Class 5" sheetId="6" r:id="rId6"/>
    <sheet name="Class 6" sheetId="7" r:id="rId7"/>
    <sheet name="Class 7" sheetId="8" r:id="rId8"/>
    <sheet name="Class 8" sheetId="9" r:id="rId9"/>
    <sheet name="Class 9" sheetId="10" r:id="rId10"/>
    <sheet name="Class 10" sheetId="11" r:id="rId11"/>
    <sheet name="Stock Hatch" sheetId="12" r:id="rId12"/>
    <sheet name="Jr Saloons" sheetId="13" r:id="rId13"/>
    <sheet name="Jr Specials" sheetId="14" r:id="rId14"/>
    <sheet name="Ladies 1" sheetId="15" r:id="rId15"/>
    <sheet name="Ladies 2" sheetId="16" r:id="rId16"/>
    <sheet name="Ladies 3  7" sheetId="17" r:id="rId17"/>
    <sheet name="L4,5,6 &amp; SH" sheetId="18" r:id="rId18"/>
    <sheet name="Ladies 8,9,10" sheetId="19" r:id="rId19"/>
    <sheet name="Mens Highest Points" sheetId="20" r:id="rId20"/>
    <sheet name="Ladies Highest Points" sheetId="21" r:id="rId21"/>
    <sheet name="Junior Highest Points" sheetId="22" r:id="rId22"/>
  </sheets>
  <definedNames>
    <definedName name="_xlnm.Print_Area" localSheetId="0">'Class 1'!$A$1:$AA$23</definedName>
    <definedName name="_xlnm.Print_Area" localSheetId="10">'Class 10'!$A$1:$Y$24</definedName>
    <definedName name="_xlnm.Print_Area" localSheetId="2">'Class 2'!$A$1:$Z$22</definedName>
    <definedName name="_xlnm.Print_Area" localSheetId="3">'Class 3'!$A$1:$AA$17</definedName>
    <definedName name="_xlnm.Print_Area" localSheetId="4">'Class 4'!$A$1:$AA$19</definedName>
    <definedName name="_xlnm.Print_Area" localSheetId="5">'Class 5'!$A$1:$AA$14</definedName>
    <definedName name="_xlnm.Print_Area" localSheetId="6">'Class 6'!$A$1:$AA$13</definedName>
    <definedName name="_xlnm.Print_Area" localSheetId="7">'Class 7'!$A$1:$AB$15</definedName>
    <definedName name="_xlnm.Print_Area" localSheetId="8">'Class 8'!$A$1:$AA$11</definedName>
    <definedName name="_xlnm.Print_Area" localSheetId="9">'Class 9'!$A$1:$Y$12</definedName>
    <definedName name="_xlnm.Print_Area" localSheetId="12">'Jr Saloons'!$A$1:$X$11</definedName>
    <definedName name="_xlnm.Print_Area" localSheetId="13">'Jr Specials'!$A$1:$Y$12</definedName>
    <definedName name="_xlnm.Print_Area" localSheetId="17">'L4,5,6 &amp; SH'!$A$1:$Y$14</definedName>
    <definedName name="_xlnm.Print_Area" localSheetId="14">'Ladies 1'!$A$1:$Y$12</definedName>
    <definedName name="_xlnm.Print_Area" localSheetId="15">'Ladies 2'!$A$1:$X$11</definedName>
    <definedName name="_xlnm.Print_Area" localSheetId="16">'Ladies 3  7'!$A$1:$AB$9</definedName>
    <definedName name="_xlnm.Print_Area" localSheetId="18">'Ladies 8,9,10'!$A$1:$AA$10</definedName>
  </definedNames>
  <calcPr fullCalcOnLoad="1"/>
</workbook>
</file>

<file path=xl/sharedStrings.xml><?xml version="1.0" encoding="utf-8"?>
<sst xmlns="http://schemas.openxmlformats.org/spreadsheetml/2006/main" count="732" uniqueCount="189">
  <si>
    <t>Car No.</t>
  </si>
  <si>
    <t>LEAGUE POINTS</t>
  </si>
  <si>
    <t>CLASS</t>
  </si>
  <si>
    <t>Point system</t>
  </si>
  <si>
    <t>Heats</t>
  </si>
  <si>
    <t>Position</t>
  </si>
  <si>
    <t>Final</t>
  </si>
  <si>
    <t>Driver</t>
  </si>
  <si>
    <t>Justin Hardy</t>
  </si>
  <si>
    <t>SS1</t>
  </si>
  <si>
    <t>J Spec</t>
  </si>
  <si>
    <t>LP</t>
  </si>
  <si>
    <t>NQ</t>
  </si>
  <si>
    <t>CP</t>
  </si>
  <si>
    <t>Jordan Barlow</t>
  </si>
  <si>
    <t>WS43</t>
  </si>
  <si>
    <t>Jason Saunders</t>
  </si>
  <si>
    <t>WS20</t>
  </si>
  <si>
    <t>Mens Highest League Points</t>
  </si>
  <si>
    <t>Junior Highest Points</t>
  </si>
  <si>
    <t>Ladies Highest League Points</t>
  </si>
  <si>
    <t>Vernon Wallis</t>
  </si>
  <si>
    <t>SS12</t>
  </si>
  <si>
    <t>WS1</t>
  </si>
  <si>
    <t>SS55</t>
  </si>
  <si>
    <t>SL 3rd Sept</t>
  </si>
  <si>
    <t>League Points</t>
  </si>
  <si>
    <t>LADIES</t>
  </si>
  <si>
    <t>3,7</t>
  </si>
  <si>
    <t xml:space="preserve">LADIES </t>
  </si>
  <si>
    <t>4,5,6</t>
  </si>
  <si>
    <t>8,9,10</t>
  </si>
  <si>
    <t>JUNIOR</t>
  </si>
  <si>
    <t>SALOONS</t>
  </si>
  <si>
    <t>WS222</t>
  </si>
  <si>
    <t>Jack Joyce</t>
  </si>
  <si>
    <t>Rhys Wyeth</t>
  </si>
  <si>
    <t>WS19</t>
  </si>
  <si>
    <t>WS60</t>
  </si>
  <si>
    <t>Thomas Ireland</t>
  </si>
  <si>
    <t>Adrian Joyce</t>
  </si>
  <si>
    <t>WS22</t>
  </si>
  <si>
    <t>Shaun Brown</t>
  </si>
  <si>
    <t>WS8</t>
  </si>
  <si>
    <t>Jon Napier</t>
  </si>
  <si>
    <t>WS82</t>
  </si>
  <si>
    <t>WS3</t>
  </si>
  <si>
    <t>Henry Clamp</t>
  </si>
  <si>
    <t>Ray Tudgay</t>
  </si>
  <si>
    <t>WS23</t>
  </si>
  <si>
    <t>SS22</t>
  </si>
  <si>
    <t>Jenny Shepphard</t>
  </si>
  <si>
    <t>Stephen Ford</t>
  </si>
  <si>
    <t>WS57</t>
  </si>
  <si>
    <t>SS80</t>
  </si>
  <si>
    <t>SS88</t>
  </si>
  <si>
    <t>SS36</t>
  </si>
  <si>
    <t>WS666</t>
  </si>
  <si>
    <t xml:space="preserve">SS3 </t>
  </si>
  <si>
    <t>SS79</t>
  </si>
  <si>
    <t>WS36</t>
  </si>
  <si>
    <t>WS69</t>
  </si>
  <si>
    <t>WS2</t>
  </si>
  <si>
    <t>SS166</t>
  </si>
  <si>
    <t>Paul Coles</t>
  </si>
  <si>
    <t>Chris Ellis</t>
  </si>
  <si>
    <t>SS6</t>
  </si>
  <si>
    <t>Paul Smith</t>
  </si>
  <si>
    <t>WS77</t>
  </si>
  <si>
    <t>Adam Saunders</t>
  </si>
  <si>
    <t xml:space="preserve">WS1 </t>
  </si>
  <si>
    <t>WS62</t>
  </si>
  <si>
    <t>BANDITS</t>
  </si>
  <si>
    <t>Jamie Barlow</t>
  </si>
  <si>
    <t>WS34</t>
  </si>
  <si>
    <t>Andrew Gaylard</t>
  </si>
  <si>
    <t>WS10</t>
  </si>
  <si>
    <t>WS65</t>
  </si>
  <si>
    <t>WS66</t>
  </si>
  <si>
    <t>SS26</t>
  </si>
  <si>
    <t>SS21</t>
  </si>
  <si>
    <t>STOCK HATCH</t>
  </si>
  <si>
    <t>Lisa Hills</t>
  </si>
  <si>
    <t>WS500</t>
  </si>
  <si>
    <t>John Morley</t>
  </si>
  <si>
    <t>Richard Parks</t>
  </si>
  <si>
    <t>Craig Pile</t>
  </si>
  <si>
    <t>Aaron Middleton</t>
  </si>
  <si>
    <t>Matt Middleton</t>
  </si>
  <si>
    <t>Matt Thompson</t>
  </si>
  <si>
    <t>Russ Shepherd</t>
  </si>
  <si>
    <t>James Poltimore</t>
  </si>
  <si>
    <t>Elle Champion</t>
  </si>
  <si>
    <t>Jessica Singer</t>
  </si>
  <si>
    <t>Ian Fay</t>
  </si>
  <si>
    <t>Adam Holl</t>
  </si>
  <si>
    <t>SS95</t>
  </si>
  <si>
    <t>Ashley Lillington</t>
  </si>
  <si>
    <t>WS55</t>
  </si>
  <si>
    <t>WS17</t>
  </si>
  <si>
    <t>Ian Jenkins</t>
  </si>
  <si>
    <t>Dawn North</t>
  </si>
  <si>
    <t>SS10</t>
  </si>
  <si>
    <t>SS45</t>
  </si>
  <si>
    <t>Alex Drayton</t>
  </si>
  <si>
    <t>Grace Coles</t>
  </si>
  <si>
    <t>SS165</t>
  </si>
  <si>
    <t>WS63</t>
  </si>
  <si>
    <t>Jamie Lillington</t>
  </si>
  <si>
    <t>WS64</t>
  </si>
  <si>
    <t>Kev Saunders</t>
  </si>
  <si>
    <t>SL 13th May</t>
  </si>
  <si>
    <t>SL 10th June</t>
  </si>
  <si>
    <t>SL 8th July</t>
  </si>
  <si>
    <t>SL 12th August</t>
  </si>
  <si>
    <t>SL 2nd September</t>
  </si>
  <si>
    <t>SOUTHERN LEAGUE POINTS 2018</t>
  </si>
  <si>
    <t>Callum Gosney</t>
  </si>
  <si>
    <t>Anthony Hutchings</t>
  </si>
  <si>
    <t>SS140</t>
  </si>
  <si>
    <t>WS33</t>
  </si>
  <si>
    <t>Taylor Antell</t>
  </si>
  <si>
    <t>WS888</t>
  </si>
  <si>
    <t>WS278</t>
  </si>
  <si>
    <t>Darren Allen</t>
  </si>
  <si>
    <t>Stuart McKenzie</t>
  </si>
  <si>
    <t>WS100</t>
  </si>
  <si>
    <t>SS666</t>
  </si>
  <si>
    <t>WS169</t>
  </si>
  <si>
    <t>Justin Hampshire</t>
  </si>
  <si>
    <t>WS28</t>
  </si>
  <si>
    <t>Rachel Nokes</t>
  </si>
  <si>
    <t>Lisa McKenzie</t>
  </si>
  <si>
    <t>WS89</t>
  </si>
  <si>
    <t>SS17</t>
  </si>
  <si>
    <t>Bruce Candy</t>
  </si>
  <si>
    <t>Kyle Everett</t>
  </si>
  <si>
    <t>Mike Burr</t>
  </si>
  <si>
    <t>Mike Sturmey</t>
  </si>
  <si>
    <t>Ben Hampshire</t>
  </si>
  <si>
    <t>Jem Tidball</t>
  </si>
  <si>
    <t>SS7</t>
  </si>
  <si>
    <t>WS59</t>
  </si>
  <si>
    <t>Tom Evans</t>
  </si>
  <si>
    <t>Lindsay Pitman</t>
  </si>
  <si>
    <t>Ryan Parkinson</t>
  </si>
  <si>
    <t>WS53</t>
  </si>
  <si>
    <t>SS116</t>
  </si>
  <si>
    <t>SS16</t>
  </si>
  <si>
    <t>SS59</t>
  </si>
  <si>
    <t>James Clamp</t>
  </si>
  <si>
    <t>WS871</t>
  </si>
  <si>
    <t>Charlotte Hart</t>
  </si>
  <si>
    <t>Kevin Holl</t>
  </si>
  <si>
    <t>Reece Cluett</t>
  </si>
  <si>
    <t>Brett Gray</t>
  </si>
  <si>
    <t>SS99</t>
  </si>
  <si>
    <t>WS14</t>
  </si>
  <si>
    <t>Terry Phillips</t>
  </si>
  <si>
    <t>Wayne Mathurin</t>
  </si>
  <si>
    <t>SS57</t>
  </si>
  <si>
    <t>WS67</t>
  </si>
  <si>
    <t>WS83</t>
  </si>
  <si>
    <t>WS50</t>
  </si>
  <si>
    <t>Adrian Turner</t>
  </si>
  <si>
    <t>SS11</t>
  </si>
  <si>
    <t>Martin Larcombe</t>
  </si>
  <si>
    <t>Keryn Collins</t>
  </si>
  <si>
    <t>WS161</t>
  </si>
  <si>
    <t>Mike Collins</t>
  </si>
  <si>
    <t>WS12</t>
  </si>
  <si>
    <t>SS44</t>
  </si>
  <si>
    <t>Dougie Atkins</t>
  </si>
  <si>
    <t>Rhys Wyeth - Class 2</t>
  </si>
  <si>
    <t>Jason Saunders - Class 1</t>
  </si>
  <si>
    <t>Ian Fay - Stockhatch</t>
  </si>
  <si>
    <t>FIRST</t>
  </si>
  <si>
    <t>SECOND</t>
  </si>
  <si>
    <t>THIRD</t>
  </si>
  <si>
    <t>Lisa Hills - Stockhatch</t>
  </si>
  <si>
    <t>Elle Champion - Class 1</t>
  </si>
  <si>
    <t>Rachel Nokes - Class 2</t>
  </si>
  <si>
    <t>Adam Saunders - Saloon</t>
  </si>
  <si>
    <t>Jamie Barlow - Saloon</t>
  </si>
  <si>
    <t>Taylor Antell - Saloon</t>
  </si>
  <si>
    <t>DROPPED ROUND</t>
  </si>
  <si>
    <t>TOTAL</t>
  </si>
  <si>
    <t>Thomas Larcombe</t>
  </si>
  <si>
    <t>Liam Key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</si>
</sst>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Verdana"/>
      <family val="0"/>
    </font>
    <font>
      <sz val="11"/>
      <color indexed="8"/>
      <name val="Arial"/>
      <family val="2"/>
    </font>
    <font>
      <sz val="22"/>
      <name val="Verdana"/>
      <family val="2"/>
    </font>
    <font>
      <b/>
      <sz val="22"/>
      <name val="Comic Sans MS"/>
      <family val="4"/>
    </font>
    <font>
      <sz val="22"/>
      <name val="Comic Sans MS"/>
      <family val="4"/>
    </font>
    <font>
      <sz val="8"/>
      <name val="Verdana"/>
      <family val="2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b/>
      <sz val="10"/>
      <name val="Verdana"/>
      <family val="2"/>
    </font>
    <font>
      <sz val="10"/>
      <color indexed="20"/>
      <name val="Verdana"/>
      <family val="2"/>
    </font>
    <font>
      <sz val="10"/>
      <color indexed="9"/>
      <name val="Verdana"/>
      <family val="2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60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9C650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8FA3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4" fillId="12" borderId="11" xfId="25" applyBorder="1" applyAlignment="1">
      <alignment horizontal="center"/>
    </xf>
    <xf numFmtId="0" fontId="47" fillId="30" borderId="10" xfId="56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 wrapText="1"/>
    </xf>
    <xf numFmtId="0" fontId="8" fillId="3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2" fillId="30" borderId="10" xfId="56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3" fillId="12" borderId="11" xfId="25" applyFont="1" applyBorder="1" applyAlignment="1">
      <alignment horizontal="center"/>
    </xf>
    <xf numFmtId="0" fontId="10" fillId="34" borderId="10" xfId="56" applyFont="1" applyFill="1" applyBorder="1" applyAlignment="1">
      <alignment horizontal="center" wrapText="1"/>
    </xf>
    <xf numFmtId="0" fontId="54" fillId="34" borderId="10" xfId="33" applyFont="1" applyFill="1" applyBorder="1" applyAlignment="1">
      <alignment horizontal="center" wrapText="1"/>
    </xf>
    <xf numFmtId="0" fontId="52" fillId="30" borderId="10" xfId="56" applyFont="1" applyBorder="1" applyAlignment="1">
      <alignment horizontal="center"/>
    </xf>
    <xf numFmtId="0" fontId="0" fillId="33" borderId="0" xfId="56" applyFont="1" applyFill="1" applyBorder="1" applyAlignment="1">
      <alignment horizontal="center" wrapText="1"/>
    </xf>
    <xf numFmtId="1" fontId="47" fillId="30" borderId="10" xfId="56" applyNumberFormat="1" applyBorder="1" applyAlignment="1">
      <alignment horizontal="center"/>
    </xf>
    <xf numFmtId="0" fontId="0" fillId="30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4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34" fillId="0" borderId="11" xfId="25" applyFill="1" applyBorder="1" applyAlignment="1">
      <alignment horizontal="center"/>
    </xf>
    <xf numFmtId="0" fontId="52" fillId="0" borderId="10" xfId="56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4" fillId="0" borderId="10" xfId="33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56" applyFont="1" applyFill="1" applyBorder="1" applyAlignment="1">
      <alignment horizontal="center" wrapText="1"/>
    </xf>
    <xf numFmtId="0" fontId="0" fillId="0" borderId="10" xfId="56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0" xfId="33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2" fillId="37" borderId="10" xfId="56" applyFont="1" applyFill="1" applyBorder="1" applyAlignment="1">
      <alignment horizontal="center" wrapText="1"/>
    </xf>
    <xf numFmtId="1" fontId="32" fillId="37" borderId="10" xfId="56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38" borderId="20" xfId="39" applyFont="1" applyFill="1" applyBorder="1" applyAlignment="1">
      <alignment horizontal="center" wrapText="1"/>
    </xf>
    <xf numFmtId="0" fontId="9" fillId="38" borderId="14" xfId="39" applyFont="1" applyFill="1" applyBorder="1" applyAlignment="1">
      <alignment horizontal="center" wrapText="1"/>
    </xf>
    <xf numFmtId="0" fontId="9" fillId="38" borderId="17" xfId="39" applyFont="1" applyFill="1" applyBorder="1" applyAlignment="1">
      <alignment horizontal="center" wrapText="1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8" borderId="20" xfId="0" applyFont="1" applyFill="1" applyBorder="1" applyAlignment="1">
      <alignment horizontal="center" wrapText="1"/>
    </xf>
    <xf numFmtId="0" fontId="0" fillId="38" borderId="14" xfId="0" applyFont="1" applyFill="1" applyBorder="1" applyAlignment="1">
      <alignment horizontal="center" wrapText="1"/>
    </xf>
    <xf numFmtId="0" fontId="0" fillId="38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8" borderId="10" xfId="0" applyFont="1" applyFill="1" applyBorder="1" applyAlignment="1">
      <alignment horizontal="center" wrapText="1"/>
    </xf>
    <xf numFmtId="0" fontId="0" fillId="38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R23"/>
  <sheetViews>
    <sheetView tabSelected="1" zoomScaleSheetLayoutView="70" zoomScalePageLayoutView="0" workbookViewId="0" topLeftCell="A6">
      <selection activeCell="AF16" sqref="AF16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2.8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</v>
      </c>
      <c r="C5" s="76"/>
      <c r="D5" s="76"/>
      <c r="E5" s="76"/>
      <c r="F5" s="76">
        <v>1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18" t="s">
        <v>1</v>
      </c>
      <c r="AA6" s="52" t="s">
        <v>26</v>
      </c>
      <c r="AB6" s="58" t="s">
        <v>185</v>
      </c>
      <c r="AC6" s="60" t="s">
        <v>186</v>
      </c>
    </row>
    <row r="7" spans="1:139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8"/>
      <c r="Y7" s="7"/>
      <c r="Z7" s="7"/>
      <c r="AA7" s="52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</row>
    <row r="8" spans="1:138" s="3" customFormat="1" ht="12.75">
      <c r="A8" s="1" t="s">
        <v>16</v>
      </c>
      <c r="B8" s="11" t="s">
        <v>17</v>
      </c>
      <c r="C8" s="29">
        <v>55</v>
      </c>
      <c r="D8" s="29">
        <v>55</v>
      </c>
      <c r="E8" s="29">
        <v>55</v>
      </c>
      <c r="F8" s="13">
        <v>55</v>
      </c>
      <c r="G8" s="13">
        <v>55</v>
      </c>
      <c r="H8" s="13">
        <v>45</v>
      </c>
      <c r="I8" s="13">
        <v>55</v>
      </c>
      <c r="J8" s="13">
        <v>55</v>
      </c>
      <c r="K8" s="13">
        <v>55</v>
      </c>
      <c r="L8" s="13">
        <v>55</v>
      </c>
      <c r="M8" s="13">
        <v>45</v>
      </c>
      <c r="N8" s="13"/>
      <c r="O8" s="13"/>
      <c r="P8" s="13">
        <v>55</v>
      </c>
      <c r="Q8" s="13">
        <v>55</v>
      </c>
      <c r="R8" s="11"/>
      <c r="S8" s="11"/>
      <c r="T8" s="11"/>
      <c r="U8" s="11"/>
      <c r="V8" s="11"/>
      <c r="W8" s="11"/>
      <c r="X8" s="25"/>
      <c r="Y8" s="7"/>
      <c r="Z8" s="7"/>
      <c r="AA8" s="52">
        <f aca="true" t="shared" si="0" ref="AA8:AA20">SUM(C8:Q8)</f>
        <v>695</v>
      </c>
      <c r="AB8" s="57">
        <v>100</v>
      </c>
      <c r="AC8" s="57">
        <f aca="true" t="shared" si="1" ref="AC8:AC19">SUM(AA8-AB8)</f>
        <v>595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</row>
    <row r="9" spans="1:138" s="3" customFormat="1" ht="12.75">
      <c r="A9" s="1" t="s">
        <v>8</v>
      </c>
      <c r="B9" s="11" t="s">
        <v>9</v>
      </c>
      <c r="C9" s="29">
        <v>36</v>
      </c>
      <c r="D9" s="29">
        <v>45</v>
      </c>
      <c r="E9" s="29">
        <v>45</v>
      </c>
      <c r="F9" s="13">
        <v>55</v>
      </c>
      <c r="G9" s="13">
        <v>55</v>
      </c>
      <c r="H9" s="13">
        <v>55</v>
      </c>
      <c r="I9" s="13">
        <v>45</v>
      </c>
      <c r="J9" s="13">
        <v>45</v>
      </c>
      <c r="K9" s="13">
        <v>15</v>
      </c>
      <c r="L9" s="13">
        <v>45</v>
      </c>
      <c r="M9" s="13">
        <v>36</v>
      </c>
      <c r="N9" s="13">
        <v>55</v>
      </c>
      <c r="O9" s="13">
        <v>45</v>
      </c>
      <c r="P9" s="13">
        <v>28</v>
      </c>
      <c r="Q9" s="13">
        <v>45</v>
      </c>
      <c r="R9" s="11"/>
      <c r="S9" s="11"/>
      <c r="T9" s="11"/>
      <c r="U9" s="11"/>
      <c r="V9" s="11"/>
      <c r="W9" s="11"/>
      <c r="X9" s="25"/>
      <c r="Y9" s="7"/>
      <c r="Z9" s="7"/>
      <c r="AA9" s="52">
        <f t="shared" si="0"/>
        <v>650</v>
      </c>
      <c r="AB9" s="57">
        <v>105</v>
      </c>
      <c r="AC9" s="57">
        <f t="shared" si="1"/>
        <v>545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</row>
    <row r="10" spans="1:138" s="3" customFormat="1" ht="12.75">
      <c r="A10" s="11" t="s">
        <v>100</v>
      </c>
      <c r="B10" s="11" t="s">
        <v>99</v>
      </c>
      <c r="C10" s="29">
        <v>55</v>
      </c>
      <c r="D10" s="29">
        <v>45</v>
      </c>
      <c r="E10" s="29">
        <v>36</v>
      </c>
      <c r="F10" s="13">
        <v>45</v>
      </c>
      <c r="G10" s="13">
        <v>45</v>
      </c>
      <c r="H10" s="13">
        <v>21</v>
      </c>
      <c r="I10" s="13">
        <v>45</v>
      </c>
      <c r="J10" s="13">
        <v>28</v>
      </c>
      <c r="K10" s="13">
        <v>45</v>
      </c>
      <c r="L10" s="13">
        <v>36</v>
      </c>
      <c r="M10" s="13">
        <v>21</v>
      </c>
      <c r="N10" s="13">
        <v>28</v>
      </c>
      <c r="O10" s="13">
        <v>45</v>
      </c>
      <c r="P10" s="13">
        <v>55</v>
      </c>
      <c r="Q10" s="13">
        <v>36</v>
      </c>
      <c r="R10" s="11"/>
      <c r="S10" s="11"/>
      <c r="T10" s="11"/>
      <c r="U10" s="11"/>
      <c r="V10" s="11"/>
      <c r="W10" s="11"/>
      <c r="X10" s="25"/>
      <c r="Y10" s="7"/>
      <c r="Z10" s="7"/>
      <c r="AA10" s="52">
        <f t="shared" si="0"/>
        <v>586</v>
      </c>
      <c r="AB10" s="57">
        <v>85</v>
      </c>
      <c r="AC10" s="57">
        <f t="shared" si="1"/>
        <v>501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</row>
    <row r="11" spans="1:138" s="3" customFormat="1" ht="12.75">
      <c r="A11" s="1" t="s">
        <v>97</v>
      </c>
      <c r="B11" s="11" t="s">
        <v>24</v>
      </c>
      <c r="C11" s="29">
        <v>28</v>
      </c>
      <c r="D11" s="29">
        <v>55</v>
      </c>
      <c r="E11" s="29">
        <v>21</v>
      </c>
      <c r="F11" s="13">
        <v>45</v>
      </c>
      <c r="G11" s="13">
        <v>36</v>
      </c>
      <c r="H11" s="13">
        <v>36</v>
      </c>
      <c r="I11" s="13">
        <v>36</v>
      </c>
      <c r="J11" s="13">
        <v>10</v>
      </c>
      <c r="K11" s="13">
        <v>28</v>
      </c>
      <c r="L11" s="13">
        <v>21</v>
      </c>
      <c r="M11" s="13">
        <v>36</v>
      </c>
      <c r="N11" s="13">
        <v>21</v>
      </c>
      <c r="O11" s="13">
        <v>36</v>
      </c>
      <c r="P11" s="13">
        <v>45</v>
      </c>
      <c r="Q11" s="13">
        <v>28</v>
      </c>
      <c r="R11" s="11"/>
      <c r="S11" s="11"/>
      <c r="T11" s="11"/>
      <c r="U11" s="11"/>
      <c r="V11" s="11"/>
      <c r="W11" s="11"/>
      <c r="X11" s="25"/>
      <c r="Y11" s="7"/>
      <c r="Z11" s="7"/>
      <c r="AA11" s="52">
        <f t="shared" si="0"/>
        <v>482</v>
      </c>
      <c r="AB11" s="57">
        <v>74</v>
      </c>
      <c r="AC11" s="57">
        <f t="shared" si="1"/>
        <v>408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</row>
    <row r="12" spans="1:138" s="3" customFormat="1" ht="12.75">
      <c r="A12" s="11" t="s">
        <v>14</v>
      </c>
      <c r="B12" s="11" t="s">
        <v>15</v>
      </c>
      <c r="C12" s="29">
        <v>45</v>
      </c>
      <c r="D12" s="29">
        <v>36</v>
      </c>
      <c r="E12" s="29">
        <v>10</v>
      </c>
      <c r="F12" s="13">
        <v>36</v>
      </c>
      <c r="G12" s="13">
        <v>36</v>
      </c>
      <c r="H12" s="13">
        <v>15</v>
      </c>
      <c r="I12" s="13">
        <v>36</v>
      </c>
      <c r="J12" s="13">
        <v>36</v>
      </c>
      <c r="K12" s="13">
        <v>21</v>
      </c>
      <c r="L12" s="13">
        <v>36</v>
      </c>
      <c r="M12" s="13">
        <v>28</v>
      </c>
      <c r="N12" s="13">
        <v>15</v>
      </c>
      <c r="O12" s="13">
        <v>36</v>
      </c>
      <c r="P12" s="13">
        <v>36</v>
      </c>
      <c r="Q12" s="13">
        <v>21</v>
      </c>
      <c r="R12" s="11"/>
      <c r="S12" s="11"/>
      <c r="T12" s="11"/>
      <c r="U12" s="11"/>
      <c r="V12" s="11"/>
      <c r="W12" s="11"/>
      <c r="X12" s="25"/>
      <c r="Y12" s="7"/>
      <c r="Z12" s="7"/>
      <c r="AA12" s="52">
        <f t="shared" si="0"/>
        <v>443</v>
      </c>
      <c r="AB12" s="57">
        <v>79</v>
      </c>
      <c r="AC12" s="57">
        <f t="shared" si="1"/>
        <v>364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</row>
    <row r="13" spans="1:138" s="3" customFormat="1" ht="12.75">
      <c r="A13" s="11" t="s">
        <v>145</v>
      </c>
      <c r="B13" s="1" t="s">
        <v>142</v>
      </c>
      <c r="F13" s="1">
        <v>21</v>
      </c>
      <c r="G13" s="1">
        <v>15</v>
      </c>
      <c r="I13" s="3">
        <v>28</v>
      </c>
      <c r="J13" s="3">
        <v>21</v>
      </c>
      <c r="L13" s="3">
        <v>28</v>
      </c>
      <c r="M13" s="3">
        <v>28</v>
      </c>
      <c r="O13" s="1">
        <v>28</v>
      </c>
      <c r="P13" s="1">
        <v>36</v>
      </c>
      <c r="Q13" s="1">
        <v>10</v>
      </c>
      <c r="Y13" s="7"/>
      <c r="Z13" s="7"/>
      <c r="AA13" s="52">
        <f t="shared" si="0"/>
        <v>215</v>
      </c>
      <c r="AB13" s="57">
        <v>0</v>
      </c>
      <c r="AC13" s="57">
        <f t="shared" si="1"/>
        <v>215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</row>
    <row r="14" spans="1:138" s="3" customFormat="1" ht="12.75">
      <c r="A14" s="1" t="s">
        <v>21</v>
      </c>
      <c r="B14" s="11" t="s">
        <v>22</v>
      </c>
      <c r="C14" s="29">
        <v>21</v>
      </c>
      <c r="D14" s="29">
        <v>28</v>
      </c>
      <c r="E14" s="29">
        <v>28</v>
      </c>
      <c r="F14" s="13">
        <v>15</v>
      </c>
      <c r="G14" s="13">
        <v>28</v>
      </c>
      <c r="H14" s="13"/>
      <c r="I14" s="13"/>
      <c r="J14" s="13"/>
      <c r="K14" s="13"/>
      <c r="L14" s="13"/>
      <c r="M14" s="13"/>
      <c r="N14" s="13"/>
      <c r="O14" s="13">
        <v>28</v>
      </c>
      <c r="P14" s="13">
        <v>15</v>
      </c>
      <c r="Q14" s="13"/>
      <c r="R14" s="11"/>
      <c r="S14" s="11"/>
      <c r="T14" s="11"/>
      <c r="U14" s="11"/>
      <c r="V14" s="11"/>
      <c r="W14" s="11"/>
      <c r="X14" s="25"/>
      <c r="Y14" s="7"/>
      <c r="Z14" s="7"/>
      <c r="AA14" s="52">
        <f t="shared" si="0"/>
        <v>163</v>
      </c>
      <c r="AB14" s="57">
        <v>0</v>
      </c>
      <c r="AC14" s="57">
        <f t="shared" si="1"/>
        <v>163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</row>
    <row r="15" spans="1:138" s="3" customFormat="1" ht="12.75">
      <c r="A15" s="1" t="s">
        <v>117</v>
      </c>
      <c r="B15" s="11" t="s">
        <v>71</v>
      </c>
      <c r="C15" s="29">
        <v>15</v>
      </c>
      <c r="D15" s="29">
        <v>28</v>
      </c>
      <c r="E15" s="29"/>
      <c r="F15" s="13">
        <v>10</v>
      </c>
      <c r="G15" s="13">
        <v>15</v>
      </c>
      <c r="H15" s="13"/>
      <c r="I15" s="13">
        <v>15</v>
      </c>
      <c r="J15" s="13">
        <v>15</v>
      </c>
      <c r="K15" s="13"/>
      <c r="L15" s="13">
        <v>15</v>
      </c>
      <c r="M15" s="13">
        <v>15</v>
      </c>
      <c r="N15" s="13"/>
      <c r="O15" s="13">
        <v>21</v>
      </c>
      <c r="P15" s="13">
        <v>28</v>
      </c>
      <c r="Q15" s="13"/>
      <c r="R15" s="11"/>
      <c r="S15" s="11"/>
      <c r="T15" s="11"/>
      <c r="U15" s="11"/>
      <c r="V15" s="11"/>
      <c r="W15" s="11"/>
      <c r="X15" s="25"/>
      <c r="Y15" s="7"/>
      <c r="Z15" s="7"/>
      <c r="AA15" s="52">
        <f t="shared" si="0"/>
        <v>177</v>
      </c>
      <c r="AB15" s="57">
        <v>25</v>
      </c>
      <c r="AC15" s="57">
        <f t="shared" si="1"/>
        <v>152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</row>
    <row r="16" spans="1:138" s="3" customFormat="1" ht="12.75">
      <c r="A16" s="1" t="s">
        <v>110</v>
      </c>
      <c r="B16" s="11" t="s">
        <v>23</v>
      </c>
      <c r="C16" s="29">
        <v>28</v>
      </c>
      <c r="D16" s="29">
        <v>36</v>
      </c>
      <c r="E16" s="29">
        <v>15</v>
      </c>
      <c r="F16" s="13"/>
      <c r="G16" s="13"/>
      <c r="H16" s="13"/>
      <c r="I16" s="13">
        <v>28</v>
      </c>
      <c r="J16" s="13">
        <v>36</v>
      </c>
      <c r="K16" s="13"/>
      <c r="L16" s="13"/>
      <c r="M16" s="13"/>
      <c r="N16" s="13"/>
      <c r="O16" s="13"/>
      <c r="P16" s="13"/>
      <c r="Q16" s="13"/>
      <c r="R16" s="11"/>
      <c r="S16" s="11"/>
      <c r="T16" s="11"/>
      <c r="U16" s="11"/>
      <c r="V16" s="11"/>
      <c r="W16" s="11"/>
      <c r="X16" s="25"/>
      <c r="Y16" s="7"/>
      <c r="Z16" s="7"/>
      <c r="AA16" s="52">
        <f t="shared" si="0"/>
        <v>143</v>
      </c>
      <c r="AB16" s="57">
        <v>0</v>
      </c>
      <c r="AC16" s="57">
        <f t="shared" si="1"/>
        <v>143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</row>
    <row r="17" spans="1:138" s="3" customFormat="1" ht="12.75">
      <c r="A17" s="11" t="s">
        <v>144</v>
      </c>
      <c r="B17" s="11" t="s">
        <v>141</v>
      </c>
      <c r="C17" s="29"/>
      <c r="D17" s="29"/>
      <c r="E17" s="29"/>
      <c r="F17" s="13">
        <v>28</v>
      </c>
      <c r="G17" s="13">
        <v>10</v>
      </c>
      <c r="H17" s="13"/>
      <c r="I17" s="13"/>
      <c r="J17" s="13"/>
      <c r="K17" s="13"/>
      <c r="L17" s="13"/>
      <c r="M17" s="13"/>
      <c r="N17" s="13"/>
      <c r="O17" s="13">
        <v>55</v>
      </c>
      <c r="P17" s="13">
        <v>21</v>
      </c>
      <c r="Q17" s="13">
        <v>15</v>
      </c>
      <c r="R17" s="11"/>
      <c r="S17" s="11"/>
      <c r="T17" s="11"/>
      <c r="U17" s="11"/>
      <c r="V17" s="11"/>
      <c r="W17" s="11"/>
      <c r="X17" s="25"/>
      <c r="Y17" s="7"/>
      <c r="Z17" s="7"/>
      <c r="AA17" s="52">
        <f t="shared" si="0"/>
        <v>129</v>
      </c>
      <c r="AB17" s="57">
        <v>0</v>
      </c>
      <c r="AC17" s="57">
        <f t="shared" si="1"/>
        <v>129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</row>
    <row r="18" spans="1:138" s="3" customFormat="1" ht="12.75">
      <c r="A18" s="11" t="s">
        <v>104</v>
      </c>
      <c r="B18" s="11" t="s">
        <v>98</v>
      </c>
      <c r="C18" s="29">
        <v>15</v>
      </c>
      <c r="D18" s="29">
        <v>21</v>
      </c>
      <c r="E18" s="29"/>
      <c r="F18" s="13">
        <v>36</v>
      </c>
      <c r="G18" s="13">
        <v>21</v>
      </c>
      <c r="H18" s="13">
        <v>10</v>
      </c>
      <c r="I18" s="13"/>
      <c r="J18" s="13"/>
      <c r="K18" s="13"/>
      <c r="L18" s="13"/>
      <c r="M18" s="13"/>
      <c r="N18" s="13"/>
      <c r="O18" s="13"/>
      <c r="P18" s="13"/>
      <c r="Q18" s="13"/>
      <c r="R18" s="11"/>
      <c r="S18" s="11"/>
      <c r="T18" s="11"/>
      <c r="U18" s="11"/>
      <c r="V18" s="11"/>
      <c r="W18" s="11"/>
      <c r="X18" s="25"/>
      <c r="AA18" s="52">
        <f t="shared" si="0"/>
        <v>103</v>
      </c>
      <c r="AB18" s="57">
        <v>0</v>
      </c>
      <c r="AC18" s="57">
        <f t="shared" si="1"/>
        <v>103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</row>
    <row r="19" spans="1:138" s="3" customFormat="1" ht="12.75">
      <c r="A19" s="1" t="s">
        <v>172</v>
      </c>
      <c r="B19" s="1" t="s">
        <v>171</v>
      </c>
      <c r="O19" s="1">
        <v>55</v>
      </c>
      <c r="P19" s="1">
        <v>45</v>
      </c>
      <c r="Q19" s="1"/>
      <c r="AA19" s="52">
        <f t="shared" si="0"/>
        <v>100</v>
      </c>
      <c r="AB19" s="57">
        <v>0</v>
      </c>
      <c r="AC19" s="57">
        <f t="shared" si="1"/>
        <v>100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</row>
    <row r="20" spans="1:138" s="3" customFormat="1" ht="12.75">
      <c r="A20" s="1"/>
      <c r="B20" s="11"/>
      <c r="C20" s="29"/>
      <c r="D20" s="29"/>
      <c r="E20" s="29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1"/>
      <c r="S20" s="11"/>
      <c r="T20" s="11"/>
      <c r="U20" s="11"/>
      <c r="V20" s="11"/>
      <c r="W20" s="11"/>
      <c r="X20" s="25"/>
      <c r="Y20" s="7"/>
      <c r="Z20" s="7"/>
      <c r="AA20" s="52">
        <f t="shared" si="0"/>
        <v>0</v>
      </c>
      <c r="AB20" s="57"/>
      <c r="AC20" s="5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</row>
    <row r="21" spans="1:148" s="3" customFormat="1" ht="13.5" customHeight="1">
      <c r="A21" s="61"/>
      <c r="B21" s="68" t="s">
        <v>3</v>
      </c>
      <c r="C21" s="69"/>
      <c r="D21" s="48"/>
      <c r="E21" s="63" t="s">
        <v>5</v>
      </c>
      <c r="F21" s="63"/>
      <c r="G21" s="47">
        <v>1</v>
      </c>
      <c r="H21" s="47">
        <v>2</v>
      </c>
      <c r="I21" s="47">
        <v>3</v>
      </c>
      <c r="J21" s="47">
        <v>4</v>
      </c>
      <c r="K21" s="47">
        <v>5</v>
      </c>
      <c r="L21" s="47">
        <v>6</v>
      </c>
      <c r="M21" s="47">
        <v>7</v>
      </c>
      <c r="N21" s="47">
        <v>8</v>
      </c>
      <c r="O21" s="64"/>
      <c r="P21" s="64"/>
      <c r="Q21" s="64"/>
      <c r="R21" s="64"/>
      <c r="S21" s="64"/>
      <c r="T21" s="64"/>
      <c r="U21" s="17"/>
      <c r="V21" s="17"/>
      <c r="W21" s="17"/>
      <c r="X21" s="17"/>
      <c r="Y21" s="17"/>
      <c r="Z21" s="17"/>
      <c r="AA21" s="70"/>
      <c r="AB21" s="1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</row>
    <row r="22" spans="1:148" s="5" customFormat="1" ht="12.75">
      <c r="A22" s="61"/>
      <c r="B22" s="49"/>
      <c r="C22" s="48"/>
      <c r="D22" s="48"/>
      <c r="E22" s="63" t="s">
        <v>4</v>
      </c>
      <c r="F22" s="63"/>
      <c r="G22" s="47">
        <v>55</v>
      </c>
      <c r="H22" s="47">
        <v>45</v>
      </c>
      <c r="I22" s="47">
        <v>36</v>
      </c>
      <c r="J22" s="47">
        <v>28</v>
      </c>
      <c r="K22" s="47">
        <v>21</v>
      </c>
      <c r="L22" s="47">
        <v>15</v>
      </c>
      <c r="M22" s="47">
        <v>10</v>
      </c>
      <c r="N22" s="47">
        <v>6</v>
      </c>
      <c r="O22" s="64"/>
      <c r="P22" s="64"/>
      <c r="Q22" s="64"/>
      <c r="R22" s="64"/>
      <c r="S22" s="64"/>
      <c r="T22" s="64"/>
      <c r="U22" s="17"/>
      <c r="V22" s="17"/>
      <c r="W22" s="17"/>
      <c r="X22" s="17"/>
      <c r="Y22" s="17"/>
      <c r="Z22" s="17"/>
      <c r="AA22" s="70"/>
      <c r="AB22" s="21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</row>
    <row r="23" spans="1:148" s="5" customFormat="1" ht="12.75">
      <c r="A23" s="62"/>
      <c r="B23" s="50"/>
      <c r="C23" s="51"/>
      <c r="D23" s="51"/>
      <c r="E23" s="63" t="s">
        <v>6</v>
      </c>
      <c r="F23" s="63"/>
      <c r="G23" s="47">
        <v>55</v>
      </c>
      <c r="H23" s="47">
        <v>45</v>
      </c>
      <c r="I23" s="47">
        <v>36</v>
      </c>
      <c r="J23" s="47">
        <v>28</v>
      </c>
      <c r="K23" s="47">
        <v>21</v>
      </c>
      <c r="L23" s="47">
        <v>15</v>
      </c>
      <c r="M23" s="47">
        <v>10</v>
      </c>
      <c r="N23" s="47">
        <v>6</v>
      </c>
      <c r="O23" s="64"/>
      <c r="P23" s="64"/>
      <c r="Q23" s="64"/>
      <c r="R23" s="64"/>
      <c r="S23" s="64"/>
      <c r="T23" s="64"/>
      <c r="U23" s="17"/>
      <c r="V23" s="17"/>
      <c r="W23" s="17"/>
      <c r="X23" s="17"/>
      <c r="Y23" s="17"/>
      <c r="Z23" s="17"/>
      <c r="AA23" s="70"/>
      <c r="AB23" s="21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</row>
    <row r="41" ht="12.75" customHeight="1"/>
  </sheetData>
  <sheetProtection/>
  <mergeCells count="19">
    <mergeCell ref="AA21:AA23"/>
    <mergeCell ref="L6:N6"/>
    <mergeCell ref="U6:W6"/>
    <mergeCell ref="B3:AA4"/>
    <mergeCell ref="B5:E5"/>
    <mergeCell ref="F5:H5"/>
    <mergeCell ref="F6:H6"/>
    <mergeCell ref="I6:K6"/>
    <mergeCell ref="R6:T6"/>
    <mergeCell ref="O6:Q6"/>
    <mergeCell ref="A21:A23"/>
    <mergeCell ref="E23:F23"/>
    <mergeCell ref="O21:T21"/>
    <mergeCell ref="O22:T22"/>
    <mergeCell ref="O23:T23"/>
    <mergeCell ref="C6:E6"/>
    <mergeCell ref="E22:F22"/>
    <mergeCell ref="E21:F21"/>
    <mergeCell ref="B21:C21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ER17"/>
  <sheetViews>
    <sheetView zoomScaleSheetLayoutView="70" zoomScalePageLayoutView="0" workbookViewId="0" topLeftCell="A1">
      <selection activeCell="AC8" sqref="AC8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</v>
      </c>
      <c r="C5" s="76"/>
      <c r="D5" s="76"/>
      <c r="E5" s="76"/>
      <c r="F5" s="76">
        <v>9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  <c r="AB6" s="58" t="s">
        <v>185</v>
      </c>
      <c r="AC6" s="60" t="s">
        <v>186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5">
      <c r="A8" s="11" t="s">
        <v>51</v>
      </c>
      <c r="B8" s="11" t="s">
        <v>50</v>
      </c>
      <c r="C8" s="29">
        <v>55</v>
      </c>
      <c r="D8" s="29">
        <v>55</v>
      </c>
      <c r="E8" s="29">
        <v>55</v>
      </c>
      <c r="F8" s="13">
        <v>45</v>
      </c>
      <c r="G8" s="13">
        <v>55</v>
      </c>
      <c r="H8" s="13">
        <v>55</v>
      </c>
      <c r="I8" s="13"/>
      <c r="J8" s="13"/>
      <c r="K8" s="13"/>
      <c r="L8" s="13"/>
      <c r="M8" s="13"/>
      <c r="N8" s="13"/>
      <c r="O8" s="13"/>
      <c r="P8" s="13"/>
      <c r="Q8" s="13"/>
      <c r="R8" s="11"/>
      <c r="S8" s="11"/>
      <c r="T8" s="11"/>
      <c r="U8" s="11"/>
      <c r="V8" s="11"/>
      <c r="W8" s="11"/>
      <c r="X8" s="11"/>
      <c r="Y8" s="11"/>
      <c r="Z8" s="11"/>
      <c r="AA8" s="27">
        <f>SUM(C8:Q8)</f>
        <v>320</v>
      </c>
      <c r="AB8" s="57">
        <v>0</v>
      </c>
      <c r="AC8" s="57">
        <f>SUM(AA8-AB8)</f>
        <v>320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5">
      <c r="A9" s="11" t="s">
        <v>35</v>
      </c>
      <c r="B9" s="11" t="s">
        <v>62</v>
      </c>
      <c r="C9" s="29">
        <v>45</v>
      </c>
      <c r="D9" s="29">
        <v>45</v>
      </c>
      <c r="E9" s="29">
        <v>45</v>
      </c>
      <c r="F9" s="13">
        <v>55</v>
      </c>
      <c r="G9" s="13">
        <v>36</v>
      </c>
      <c r="H9" s="13">
        <v>45</v>
      </c>
      <c r="I9" s="13"/>
      <c r="J9" s="13"/>
      <c r="K9" s="13"/>
      <c r="L9" s="13"/>
      <c r="M9" s="13"/>
      <c r="N9" s="13"/>
      <c r="O9" s="13"/>
      <c r="P9" s="13"/>
      <c r="Q9" s="13"/>
      <c r="R9" s="11"/>
      <c r="S9" s="11"/>
      <c r="T9" s="11"/>
      <c r="U9" s="11"/>
      <c r="V9" s="11"/>
      <c r="W9" s="11"/>
      <c r="X9" s="11"/>
      <c r="Y9" s="11"/>
      <c r="Z9" s="11"/>
      <c r="AA9" s="27">
        <f aca="true" t="shared" si="0" ref="AA9:AA14">SUM(C9:Q9)</f>
        <v>271</v>
      </c>
      <c r="AB9" s="57">
        <v>0</v>
      </c>
      <c r="AC9" s="57">
        <f>SUM(AA9-AB9)</f>
        <v>271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5">
      <c r="A10" s="11"/>
      <c r="B10" s="11"/>
      <c r="C10" s="29"/>
      <c r="D10" s="29"/>
      <c r="E10" s="2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1"/>
      <c r="S10" s="11"/>
      <c r="T10" s="11"/>
      <c r="U10" s="11"/>
      <c r="V10" s="11"/>
      <c r="W10" s="11"/>
      <c r="X10" s="11"/>
      <c r="Y10" s="11"/>
      <c r="Z10" s="11"/>
      <c r="AA10" s="27">
        <f t="shared" si="0"/>
        <v>0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15">
      <c r="A11" s="1"/>
      <c r="B11" s="11"/>
      <c r="C11" s="29"/>
      <c r="D11" s="29"/>
      <c r="E11" s="2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1"/>
      <c r="S11" s="11"/>
      <c r="T11" s="11"/>
      <c r="U11" s="11"/>
      <c r="V11" s="11"/>
      <c r="W11" s="11"/>
      <c r="X11" s="11"/>
      <c r="Y11" s="11"/>
      <c r="Z11" s="11"/>
      <c r="AA11" s="27">
        <f t="shared" si="0"/>
        <v>0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s="3" customFormat="1" ht="15">
      <c r="A12" s="1"/>
      <c r="B12" s="11"/>
      <c r="C12" s="29"/>
      <c r="D12" s="29"/>
      <c r="E12" s="2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27">
        <f t="shared" si="0"/>
        <v>0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s="3" customFormat="1" ht="15">
      <c r="A13" s="11"/>
      <c r="B13" s="11"/>
      <c r="C13" s="29"/>
      <c r="D13" s="29"/>
      <c r="E13" s="2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27">
        <f t="shared" si="0"/>
        <v>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1:144" s="3" customFormat="1" ht="15">
      <c r="A14" s="11"/>
      <c r="B14" s="11"/>
      <c r="C14" s="29"/>
      <c r="D14" s="29"/>
      <c r="E14" s="2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1"/>
      <c r="S14" s="11"/>
      <c r="T14" s="11"/>
      <c r="U14" s="11"/>
      <c r="V14" s="11"/>
      <c r="W14" s="11"/>
      <c r="X14" s="11"/>
      <c r="Y14" s="11"/>
      <c r="Z14" s="11"/>
      <c r="AA14" s="27">
        <f t="shared" si="0"/>
        <v>0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8" s="3" customFormat="1" ht="13.5" customHeight="1">
      <c r="A15" s="61"/>
      <c r="B15" s="68" t="s">
        <v>3</v>
      </c>
      <c r="C15" s="69"/>
      <c r="D15" s="48"/>
      <c r="E15" s="63" t="s">
        <v>5</v>
      </c>
      <c r="F15" s="63"/>
      <c r="G15" s="47">
        <v>1</v>
      </c>
      <c r="H15" s="47">
        <v>2</v>
      </c>
      <c r="I15" s="47">
        <v>3</v>
      </c>
      <c r="J15" s="47">
        <v>4</v>
      </c>
      <c r="K15" s="47">
        <v>5</v>
      </c>
      <c r="L15" s="47">
        <v>6</v>
      </c>
      <c r="M15" s="47">
        <v>7</v>
      </c>
      <c r="N15" s="47">
        <v>8</v>
      </c>
      <c r="O15" s="64"/>
      <c r="P15" s="64"/>
      <c r="Q15" s="64"/>
      <c r="R15" s="64"/>
      <c r="S15" s="64"/>
      <c r="T15" s="64"/>
      <c r="U15" s="17"/>
      <c r="V15" s="17"/>
      <c r="W15" s="17"/>
      <c r="X15" s="17"/>
      <c r="Y15" s="17"/>
      <c r="Z15" s="17"/>
      <c r="AA15" s="70"/>
      <c r="AB15" s="1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</row>
    <row r="16" spans="1:148" s="5" customFormat="1" ht="12.75">
      <c r="A16" s="61"/>
      <c r="B16" s="49"/>
      <c r="C16" s="48"/>
      <c r="D16" s="48"/>
      <c r="E16" s="63" t="s">
        <v>4</v>
      </c>
      <c r="F16" s="63"/>
      <c r="G16" s="47">
        <v>55</v>
      </c>
      <c r="H16" s="47">
        <v>45</v>
      </c>
      <c r="I16" s="47">
        <v>36</v>
      </c>
      <c r="J16" s="47">
        <v>28</v>
      </c>
      <c r="K16" s="47">
        <v>21</v>
      </c>
      <c r="L16" s="47">
        <v>15</v>
      </c>
      <c r="M16" s="47">
        <v>10</v>
      </c>
      <c r="N16" s="47">
        <v>6</v>
      </c>
      <c r="O16" s="64"/>
      <c r="P16" s="64"/>
      <c r="Q16" s="64"/>
      <c r="R16" s="64"/>
      <c r="S16" s="64"/>
      <c r="T16" s="64"/>
      <c r="U16" s="17"/>
      <c r="V16" s="17"/>
      <c r="W16" s="17"/>
      <c r="X16" s="17"/>
      <c r="Y16" s="17"/>
      <c r="Z16" s="17"/>
      <c r="AA16" s="70"/>
      <c r="AB16" s="21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</row>
    <row r="17" spans="1:148" s="5" customFormat="1" ht="12.75">
      <c r="A17" s="62"/>
      <c r="B17" s="50"/>
      <c r="C17" s="51"/>
      <c r="D17" s="51"/>
      <c r="E17" s="63" t="s">
        <v>6</v>
      </c>
      <c r="F17" s="63"/>
      <c r="G17" s="47">
        <v>55</v>
      </c>
      <c r="H17" s="47">
        <v>45</v>
      </c>
      <c r="I17" s="47">
        <v>36</v>
      </c>
      <c r="J17" s="47">
        <v>28</v>
      </c>
      <c r="K17" s="47">
        <v>21</v>
      </c>
      <c r="L17" s="47">
        <v>15</v>
      </c>
      <c r="M17" s="47">
        <v>10</v>
      </c>
      <c r="N17" s="47">
        <v>6</v>
      </c>
      <c r="O17" s="64"/>
      <c r="P17" s="64"/>
      <c r="Q17" s="64"/>
      <c r="R17" s="64"/>
      <c r="S17" s="64"/>
      <c r="T17" s="64"/>
      <c r="U17" s="17"/>
      <c r="V17" s="17"/>
      <c r="W17" s="17"/>
      <c r="X17" s="17"/>
      <c r="Y17" s="17"/>
      <c r="Z17" s="17"/>
      <c r="AA17" s="70"/>
      <c r="AB17" s="21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</row>
    <row r="35" ht="12.75" customHeight="1"/>
  </sheetData>
  <sheetProtection/>
  <mergeCells count="20">
    <mergeCell ref="B15:C15"/>
    <mergeCell ref="U6:W6"/>
    <mergeCell ref="I6:K6"/>
    <mergeCell ref="B5:E5"/>
    <mergeCell ref="F5:H5"/>
    <mergeCell ref="C6:E6"/>
    <mergeCell ref="F6:H6"/>
    <mergeCell ref="L6:N6"/>
    <mergeCell ref="O6:Q6"/>
    <mergeCell ref="R6:T6"/>
    <mergeCell ref="B3:AA4"/>
    <mergeCell ref="X6:Z6"/>
    <mergeCell ref="A15:A17"/>
    <mergeCell ref="E15:F15"/>
    <mergeCell ref="O15:T15"/>
    <mergeCell ref="AA15:AA17"/>
    <mergeCell ref="E16:F16"/>
    <mergeCell ref="O16:T16"/>
    <mergeCell ref="E17:F17"/>
    <mergeCell ref="O17:T17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ER17"/>
  <sheetViews>
    <sheetView zoomScaleSheetLayoutView="70" zoomScalePageLayoutView="0" workbookViewId="0" topLeftCell="A1">
      <selection activeCell="AC8" sqref="AC8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</v>
      </c>
      <c r="C5" s="76"/>
      <c r="D5" s="76"/>
      <c r="E5" s="76"/>
      <c r="F5" s="76">
        <v>10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  <c r="AB6" s="58" t="s">
        <v>185</v>
      </c>
      <c r="AC6" s="60" t="s">
        <v>186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5">
      <c r="A8" s="11" t="s">
        <v>64</v>
      </c>
      <c r="B8" s="11" t="s">
        <v>63</v>
      </c>
      <c r="C8" s="29">
        <v>55</v>
      </c>
      <c r="D8" s="29">
        <v>55</v>
      </c>
      <c r="E8" s="29">
        <v>45</v>
      </c>
      <c r="F8" s="13">
        <v>55</v>
      </c>
      <c r="G8" s="13">
        <v>55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1"/>
      <c r="S8" s="11"/>
      <c r="T8" s="11"/>
      <c r="U8" s="11"/>
      <c r="V8" s="11"/>
      <c r="W8" s="11"/>
      <c r="X8" s="11"/>
      <c r="Y8" s="11"/>
      <c r="Z8" s="11"/>
      <c r="AA8" s="27">
        <f aca="true" t="shared" si="0" ref="AA8:AA14">SUM(C8:Q8)</f>
        <v>265</v>
      </c>
      <c r="AB8" s="57">
        <v>0</v>
      </c>
      <c r="AC8" s="57">
        <f>SUM(AA8-AB8)</f>
        <v>265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5">
      <c r="A9" s="1" t="s">
        <v>91</v>
      </c>
      <c r="B9" s="11" t="s">
        <v>59</v>
      </c>
      <c r="C9" s="29">
        <v>36</v>
      </c>
      <c r="D9" s="29">
        <v>36</v>
      </c>
      <c r="E9" s="29">
        <v>55</v>
      </c>
      <c r="F9" s="13">
        <v>45</v>
      </c>
      <c r="G9" s="13">
        <v>45</v>
      </c>
      <c r="H9" s="13">
        <v>45</v>
      </c>
      <c r="I9" s="13"/>
      <c r="J9" s="13"/>
      <c r="K9" s="13"/>
      <c r="L9" s="13"/>
      <c r="M9" s="13"/>
      <c r="N9" s="13"/>
      <c r="O9" s="13"/>
      <c r="P9" s="13"/>
      <c r="Q9" s="13"/>
      <c r="R9" s="11"/>
      <c r="S9" s="11"/>
      <c r="T9" s="11"/>
      <c r="U9" s="11"/>
      <c r="V9" s="11"/>
      <c r="W9" s="11"/>
      <c r="X9" s="11"/>
      <c r="Y9" s="11"/>
      <c r="Z9" s="11"/>
      <c r="AA9" s="27">
        <f t="shared" si="0"/>
        <v>262</v>
      </c>
      <c r="AB9" s="57">
        <v>0</v>
      </c>
      <c r="AC9" s="57">
        <f>SUM(AA9-AB9)</f>
        <v>262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5">
      <c r="A10" s="11" t="s">
        <v>65</v>
      </c>
      <c r="B10" s="11" t="s">
        <v>66</v>
      </c>
      <c r="C10" s="29">
        <v>45</v>
      </c>
      <c r="D10" s="29">
        <v>45</v>
      </c>
      <c r="E10" s="29">
        <v>21</v>
      </c>
      <c r="F10" s="13">
        <v>36</v>
      </c>
      <c r="G10" s="13">
        <v>36</v>
      </c>
      <c r="H10" s="13">
        <v>55</v>
      </c>
      <c r="I10" s="13"/>
      <c r="J10" s="13"/>
      <c r="K10" s="13"/>
      <c r="L10" s="13"/>
      <c r="M10" s="13"/>
      <c r="N10" s="13"/>
      <c r="O10" s="13"/>
      <c r="P10" s="13"/>
      <c r="Q10" s="13"/>
      <c r="R10" s="11"/>
      <c r="S10" s="11"/>
      <c r="T10" s="11"/>
      <c r="U10" s="11"/>
      <c r="V10" s="11"/>
      <c r="W10" s="11"/>
      <c r="X10" s="11"/>
      <c r="Y10" s="11"/>
      <c r="Z10" s="11"/>
      <c r="AA10" s="27">
        <f t="shared" si="0"/>
        <v>238</v>
      </c>
      <c r="AB10" s="57">
        <v>0</v>
      </c>
      <c r="AC10" s="57">
        <f>SUM(AA10-AB10)</f>
        <v>238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15">
      <c r="A11" s="11" t="s">
        <v>67</v>
      </c>
      <c r="B11" s="11" t="s">
        <v>68</v>
      </c>
      <c r="C11" s="29">
        <v>28</v>
      </c>
      <c r="D11" s="29"/>
      <c r="E11" s="29"/>
      <c r="F11" s="13"/>
      <c r="G11" s="13"/>
      <c r="H11" s="13"/>
      <c r="I11" s="13">
        <v>45</v>
      </c>
      <c r="J11" s="13">
        <v>36</v>
      </c>
      <c r="K11" s="13">
        <v>36</v>
      </c>
      <c r="L11" s="13"/>
      <c r="M11" s="13"/>
      <c r="N11" s="13"/>
      <c r="O11" s="13"/>
      <c r="P11" s="13"/>
      <c r="Q11" s="13"/>
      <c r="R11" s="11"/>
      <c r="S11" s="11"/>
      <c r="T11" s="11"/>
      <c r="U11" s="11"/>
      <c r="V11" s="11"/>
      <c r="W11" s="11"/>
      <c r="X11" s="11"/>
      <c r="Y11" s="11"/>
      <c r="Z11" s="11"/>
      <c r="AA11" s="27">
        <f t="shared" si="0"/>
        <v>145</v>
      </c>
      <c r="AB11" s="32">
        <v>0</v>
      </c>
      <c r="AC11" s="57">
        <f>SUM(AA11-AB11)</f>
        <v>145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s="3" customFormat="1" ht="15">
      <c r="A12" s="1"/>
      <c r="B12" s="11"/>
      <c r="C12" s="29"/>
      <c r="D12" s="29"/>
      <c r="E12" s="2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27">
        <f t="shared" si="0"/>
        <v>0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s="3" customFormat="1" ht="15">
      <c r="A13" s="11"/>
      <c r="B13" s="11"/>
      <c r="C13" s="29"/>
      <c r="D13" s="29"/>
      <c r="E13" s="2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27">
        <f t="shared" si="0"/>
        <v>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1:144" s="3" customFormat="1" ht="15">
      <c r="A14" s="11"/>
      <c r="B14" s="11"/>
      <c r="C14" s="29"/>
      <c r="D14" s="29"/>
      <c r="E14" s="2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1"/>
      <c r="S14" s="11"/>
      <c r="T14" s="11"/>
      <c r="U14" s="11"/>
      <c r="V14" s="11"/>
      <c r="W14" s="11"/>
      <c r="X14" s="11"/>
      <c r="Y14" s="11"/>
      <c r="Z14" s="11"/>
      <c r="AA14" s="27">
        <f t="shared" si="0"/>
        <v>0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8" s="3" customFormat="1" ht="13.5" customHeight="1">
      <c r="A15" s="61"/>
      <c r="B15" s="68" t="s">
        <v>3</v>
      </c>
      <c r="C15" s="69"/>
      <c r="D15" s="48"/>
      <c r="E15" s="63" t="s">
        <v>5</v>
      </c>
      <c r="F15" s="63"/>
      <c r="G15" s="47">
        <v>1</v>
      </c>
      <c r="H15" s="47">
        <v>2</v>
      </c>
      <c r="I15" s="47">
        <v>3</v>
      </c>
      <c r="J15" s="47">
        <v>4</v>
      </c>
      <c r="K15" s="47">
        <v>5</v>
      </c>
      <c r="L15" s="47">
        <v>6</v>
      </c>
      <c r="M15" s="47">
        <v>7</v>
      </c>
      <c r="N15" s="47">
        <v>8</v>
      </c>
      <c r="O15" s="64"/>
      <c r="P15" s="64"/>
      <c r="Q15" s="64"/>
      <c r="R15" s="64"/>
      <c r="S15" s="64"/>
      <c r="T15" s="64"/>
      <c r="U15" s="17"/>
      <c r="V15" s="17"/>
      <c r="W15" s="17"/>
      <c r="X15" s="17"/>
      <c r="Y15" s="17"/>
      <c r="Z15" s="17"/>
      <c r="AA15" s="70"/>
      <c r="AB15" s="1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</row>
    <row r="16" spans="1:148" s="5" customFormat="1" ht="12.75">
      <c r="A16" s="61"/>
      <c r="B16" s="49"/>
      <c r="C16" s="48"/>
      <c r="D16" s="48"/>
      <c r="E16" s="63" t="s">
        <v>4</v>
      </c>
      <c r="F16" s="63"/>
      <c r="G16" s="47">
        <v>55</v>
      </c>
      <c r="H16" s="47">
        <v>45</v>
      </c>
      <c r="I16" s="47">
        <v>36</v>
      </c>
      <c r="J16" s="47">
        <v>28</v>
      </c>
      <c r="K16" s="47">
        <v>21</v>
      </c>
      <c r="L16" s="47">
        <v>15</v>
      </c>
      <c r="M16" s="47">
        <v>10</v>
      </c>
      <c r="N16" s="47">
        <v>6</v>
      </c>
      <c r="O16" s="64"/>
      <c r="P16" s="64"/>
      <c r="Q16" s="64"/>
      <c r="R16" s="64"/>
      <c r="S16" s="64"/>
      <c r="T16" s="64"/>
      <c r="U16" s="17"/>
      <c r="V16" s="17"/>
      <c r="W16" s="17"/>
      <c r="X16" s="17"/>
      <c r="Y16" s="17"/>
      <c r="Z16" s="17"/>
      <c r="AA16" s="70"/>
      <c r="AB16" s="21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</row>
    <row r="17" spans="1:148" s="5" customFormat="1" ht="12.75">
      <c r="A17" s="62"/>
      <c r="B17" s="50"/>
      <c r="C17" s="51"/>
      <c r="D17" s="51"/>
      <c r="E17" s="63" t="s">
        <v>6</v>
      </c>
      <c r="F17" s="63"/>
      <c r="G17" s="47">
        <v>55</v>
      </c>
      <c r="H17" s="47">
        <v>45</v>
      </c>
      <c r="I17" s="47">
        <v>36</v>
      </c>
      <c r="J17" s="47">
        <v>28</v>
      </c>
      <c r="K17" s="47">
        <v>21</v>
      </c>
      <c r="L17" s="47">
        <v>15</v>
      </c>
      <c r="M17" s="47">
        <v>10</v>
      </c>
      <c r="N17" s="47">
        <v>6</v>
      </c>
      <c r="O17" s="64"/>
      <c r="P17" s="64"/>
      <c r="Q17" s="64"/>
      <c r="R17" s="64"/>
      <c r="S17" s="64"/>
      <c r="T17" s="64"/>
      <c r="U17" s="17"/>
      <c r="V17" s="17"/>
      <c r="W17" s="17"/>
      <c r="X17" s="17"/>
      <c r="Y17" s="17"/>
      <c r="Z17" s="17"/>
      <c r="AA17" s="70"/>
      <c r="AB17" s="21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</row>
    <row r="35" ht="12.75" customHeight="1"/>
  </sheetData>
  <sheetProtection/>
  <mergeCells count="20">
    <mergeCell ref="B15:C15"/>
    <mergeCell ref="B5:E5"/>
    <mergeCell ref="F5:H5"/>
    <mergeCell ref="R6:T6"/>
    <mergeCell ref="U6:W6"/>
    <mergeCell ref="C6:E6"/>
    <mergeCell ref="F6:H6"/>
    <mergeCell ref="I6:K6"/>
    <mergeCell ref="L6:N6"/>
    <mergeCell ref="O6:Q6"/>
    <mergeCell ref="B3:AA4"/>
    <mergeCell ref="X6:Z6"/>
    <mergeCell ref="A15:A17"/>
    <mergeCell ref="E15:F15"/>
    <mergeCell ref="O15:T15"/>
    <mergeCell ref="AA15:AA17"/>
    <mergeCell ref="E16:F16"/>
    <mergeCell ref="O16:T16"/>
    <mergeCell ref="E17:F17"/>
    <mergeCell ref="O17:T17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ER23"/>
  <sheetViews>
    <sheetView zoomScalePageLayoutView="0" workbookViewId="0" topLeftCell="A3">
      <selection activeCell="AC8" sqref="AC8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83" t="s">
        <v>81</v>
      </c>
      <c r="C5" s="84"/>
      <c r="D5" s="84"/>
      <c r="E5" s="84"/>
      <c r="F5" s="76"/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  <c r="AB6" s="58" t="s">
        <v>185</v>
      </c>
      <c r="AC6" s="60" t="s">
        <v>186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2.75">
      <c r="A8" s="11" t="s">
        <v>94</v>
      </c>
      <c r="B8" s="11" t="s">
        <v>83</v>
      </c>
      <c r="C8" s="29">
        <v>55</v>
      </c>
      <c r="D8" s="29">
        <v>55</v>
      </c>
      <c r="E8" s="29">
        <v>45</v>
      </c>
      <c r="F8" s="13">
        <v>55</v>
      </c>
      <c r="G8" s="13">
        <v>55</v>
      </c>
      <c r="H8" s="13">
        <v>36</v>
      </c>
      <c r="I8" s="13">
        <v>28</v>
      </c>
      <c r="J8" s="13">
        <v>45</v>
      </c>
      <c r="K8" s="13">
        <v>55</v>
      </c>
      <c r="L8" s="13">
        <v>45</v>
      </c>
      <c r="M8" s="13">
        <v>55</v>
      </c>
      <c r="N8" s="13">
        <v>55</v>
      </c>
      <c r="O8" s="13">
        <v>55</v>
      </c>
      <c r="P8" s="13"/>
      <c r="Q8" s="13"/>
      <c r="R8" s="11"/>
      <c r="S8" s="11"/>
      <c r="T8" s="11"/>
      <c r="U8" s="11"/>
      <c r="V8" s="11"/>
      <c r="W8" s="11"/>
      <c r="X8" s="11"/>
      <c r="Y8" s="11"/>
      <c r="Z8" s="11"/>
      <c r="AA8" s="25">
        <f aca="true" t="shared" si="0" ref="AA8:AA20">SUM(C8:Q8)</f>
        <v>639</v>
      </c>
      <c r="AB8" s="57">
        <v>55</v>
      </c>
      <c r="AC8" s="57">
        <f aca="true" t="shared" si="1" ref="AC8:AC20">SUM(AA8-AB8)</f>
        <v>584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2.75">
      <c r="A9" s="11" t="s">
        <v>129</v>
      </c>
      <c r="B9" s="11" t="s">
        <v>128</v>
      </c>
      <c r="C9" s="29">
        <v>45</v>
      </c>
      <c r="D9" s="29">
        <v>45</v>
      </c>
      <c r="E9" s="29">
        <v>55</v>
      </c>
      <c r="F9" s="13">
        <v>45</v>
      </c>
      <c r="G9" s="13">
        <v>36</v>
      </c>
      <c r="H9" s="13"/>
      <c r="I9" s="13">
        <v>45</v>
      </c>
      <c r="J9" s="13">
        <v>21</v>
      </c>
      <c r="K9" s="13">
        <v>45</v>
      </c>
      <c r="L9" s="13">
        <v>55</v>
      </c>
      <c r="M9" s="13">
        <v>45</v>
      </c>
      <c r="N9" s="13">
        <v>45</v>
      </c>
      <c r="O9" s="13">
        <v>45</v>
      </c>
      <c r="P9" s="13">
        <v>36</v>
      </c>
      <c r="Q9" s="13">
        <v>36</v>
      </c>
      <c r="R9" s="11"/>
      <c r="S9" s="11"/>
      <c r="T9" s="11"/>
      <c r="U9" s="11"/>
      <c r="V9" s="11"/>
      <c r="W9" s="11"/>
      <c r="X9" s="11"/>
      <c r="Y9" s="11"/>
      <c r="Z9" s="11"/>
      <c r="AA9" s="25">
        <f t="shared" si="0"/>
        <v>599</v>
      </c>
      <c r="AB9" s="57">
        <v>81</v>
      </c>
      <c r="AC9" s="57">
        <f t="shared" si="1"/>
        <v>518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2.75">
      <c r="A10" s="11" t="s">
        <v>140</v>
      </c>
      <c r="B10" s="11" t="s">
        <v>127</v>
      </c>
      <c r="C10" s="29">
        <v>36</v>
      </c>
      <c r="D10" s="29">
        <v>28</v>
      </c>
      <c r="E10" s="29">
        <v>36</v>
      </c>
      <c r="F10" s="13">
        <v>28</v>
      </c>
      <c r="G10" s="13">
        <v>45</v>
      </c>
      <c r="H10" s="13">
        <v>15</v>
      </c>
      <c r="I10" s="13">
        <v>21</v>
      </c>
      <c r="J10" s="13">
        <v>15</v>
      </c>
      <c r="K10" s="13">
        <v>28</v>
      </c>
      <c r="L10" s="13">
        <v>36</v>
      </c>
      <c r="M10" s="13">
        <v>28</v>
      </c>
      <c r="N10" s="13">
        <v>36</v>
      </c>
      <c r="O10" s="13">
        <v>15</v>
      </c>
      <c r="P10" s="13">
        <v>15</v>
      </c>
      <c r="Q10" s="13">
        <v>55</v>
      </c>
      <c r="R10" s="11"/>
      <c r="S10" s="11"/>
      <c r="T10" s="11"/>
      <c r="U10" s="11"/>
      <c r="V10" s="11"/>
      <c r="W10" s="11"/>
      <c r="X10" s="11"/>
      <c r="Y10" s="11"/>
      <c r="Z10" s="11"/>
      <c r="AA10" s="25">
        <f t="shared" si="0"/>
        <v>437</v>
      </c>
      <c r="AB10" s="57">
        <v>64</v>
      </c>
      <c r="AC10" s="57">
        <f t="shared" si="1"/>
        <v>373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12.75">
      <c r="A11" s="1" t="s">
        <v>125</v>
      </c>
      <c r="B11" s="11" t="s">
        <v>126</v>
      </c>
      <c r="C11" s="29">
        <v>28</v>
      </c>
      <c r="D11" s="29">
        <v>36</v>
      </c>
      <c r="E11" s="29">
        <v>28</v>
      </c>
      <c r="F11" s="13">
        <v>36</v>
      </c>
      <c r="G11" s="13">
        <v>28</v>
      </c>
      <c r="H11" s="13">
        <v>21</v>
      </c>
      <c r="I11" s="13">
        <v>36</v>
      </c>
      <c r="J11" s="13">
        <v>10</v>
      </c>
      <c r="K11" s="13">
        <v>21</v>
      </c>
      <c r="L11" s="13"/>
      <c r="M11" s="13"/>
      <c r="N11" s="13"/>
      <c r="O11" s="13">
        <v>10</v>
      </c>
      <c r="P11" s="13">
        <v>21</v>
      </c>
      <c r="Q11" s="13">
        <v>45</v>
      </c>
      <c r="R11" s="11"/>
      <c r="S11" s="11"/>
      <c r="T11" s="11"/>
      <c r="U11" s="11"/>
      <c r="V11" s="11"/>
      <c r="W11" s="11"/>
      <c r="X11" s="11"/>
      <c r="Y11" s="11"/>
      <c r="Z11" s="11"/>
      <c r="AA11" s="25">
        <f t="shared" si="0"/>
        <v>320</v>
      </c>
      <c r="AB11" s="57">
        <v>0</v>
      </c>
      <c r="AC11" s="57">
        <f t="shared" si="1"/>
        <v>320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s="3" customFormat="1" ht="12.75">
      <c r="A12" s="11" t="s">
        <v>150</v>
      </c>
      <c r="B12" s="11" t="s">
        <v>146</v>
      </c>
      <c r="C12" s="29"/>
      <c r="D12" s="29"/>
      <c r="E12" s="29"/>
      <c r="F12" s="13">
        <v>55</v>
      </c>
      <c r="G12" s="13">
        <v>55</v>
      </c>
      <c r="H12" s="13">
        <v>55</v>
      </c>
      <c r="I12" s="13">
        <v>55</v>
      </c>
      <c r="J12" s="13">
        <v>55</v>
      </c>
      <c r="K12" s="13"/>
      <c r="L12" s="13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25">
        <f t="shared" si="0"/>
        <v>275</v>
      </c>
      <c r="AB12" s="57">
        <v>0</v>
      </c>
      <c r="AC12" s="57">
        <f t="shared" si="1"/>
        <v>275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s="3" customFormat="1" ht="12.75">
      <c r="A13" s="11" t="s">
        <v>95</v>
      </c>
      <c r="B13" s="11" t="s">
        <v>96</v>
      </c>
      <c r="C13" s="29">
        <v>21</v>
      </c>
      <c r="D13" s="29">
        <v>21</v>
      </c>
      <c r="E13" s="29"/>
      <c r="F13" s="13">
        <v>21</v>
      </c>
      <c r="G13" s="13">
        <v>36</v>
      </c>
      <c r="H13" s="13">
        <v>45</v>
      </c>
      <c r="I13" s="13">
        <v>10</v>
      </c>
      <c r="J13" s="13">
        <v>36</v>
      </c>
      <c r="K13" s="13">
        <v>36</v>
      </c>
      <c r="L13" s="13"/>
      <c r="M13" s="13"/>
      <c r="N13" s="13"/>
      <c r="O13" s="13"/>
      <c r="P13" s="13"/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25">
        <f t="shared" si="0"/>
        <v>226</v>
      </c>
      <c r="AB13" s="57">
        <v>0</v>
      </c>
      <c r="AC13" s="57">
        <f t="shared" si="1"/>
        <v>226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1:144" s="3" customFormat="1" ht="12.75">
      <c r="A14" s="1" t="s">
        <v>139</v>
      </c>
      <c r="B14" s="11" t="s">
        <v>130</v>
      </c>
      <c r="C14" s="29">
        <v>15</v>
      </c>
      <c r="D14" s="29"/>
      <c r="E14" s="29">
        <v>21</v>
      </c>
      <c r="F14" s="13">
        <v>45</v>
      </c>
      <c r="G14" s="13">
        <v>28</v>
      </c>
      <c r="H14" s="13">
        <v>6</v>
      </c>
      <c r="I14" s="13"/>
      <c r="J14" s="13"/>
      <c r="K14" s="13"/>
      <c r="L14" s="13"/>
      <c r="M14" s="13"/>
      <c r="N14" s="13"/>
      <c r="O14" s="13">
        <v>36</v>
      </c>
      <c r="P14" s="13">
        <v>28</v>
      </c>
      <c r="Q14" s="13">
        <v>28</v>
      </c>
      <c r="R14" s="11"/>
      <c r="S14" s="11"/>
      <c r="T14" s="11"/>
      <c r="U14" s="11"/>
      <c r="V14" s="11"/>
      <c r="W14" s="11"/>
      <c r="X14" s="11"/>
      <c r="Y14" s="11"/>
      <c r="Z14" s="11"/>
      <c r="AA14" s="25">
        <f t="shared" si="0"/>
        <v>207</v>
      </c>
      <c r="AB14" s="57">
        <v>0</v>
      </c>
      <c r="AC14" s="57">
        <f t="shared" si="1"/>
        <v>207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4" s="3" customFormat="1" ht="12.75">
      <c r="A15" s="11" t="s">
        <v>153</v>
      </c>
      <c r="B15" s="11" t="s">
        <v>149</v>
      </c>
      <c r="C15" s="29"/>
      <c r="D15" s="29"/>
      <c r="E15" s="29"/>
      <c r="F15" s="13">
        <v>21</v>
      </c>
      <c r="G15" s="13">
        <v>21</v>
      </c>
      <c r="H15" s="13"/>
      <c r="I15" s="13"/>
      <c r="J15" s="13"/>
      <c r="K15" s="13"/>
      <c r="L15" s="13">
        <v>21</v>
      </c>
      <c r="M15" s="13">
        <v>36</v>
      </c>
      <c r="N15" s="13">
        <v>21</v>
      </c>
      <c r="O15" s="13"/>
      <c r="P15" s="13"/>
      <c r="Q15" s="13"/>
      <c r="R15" s="11"/>
      <c r="S15" s="11"/>
      <c r="T15" s="11"/>
      <c r="U15" s="11"/>
      <c r="V15" s="11"/>
      <c r="W15" s="11"/>
      <c r="X15" s="11"/>
      <c r="Y15" s="11"/>
      <c r="Z15" s="11"/>
      <c r="AA15" s="25">
        <f t="shared" si="0"/>
        <v>120</v>
      </c>
      <c r="AB15" s="57">
        <v>0</v>
      </c>
      <c r="AC15" s="57">
        <f t="shared" si="1"/>
        <v>120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</row>
    <row r="16" spans="1:144" s="3" customFormat="1" ht="12.75">
      <c r="A16" s="11" t="s">
        <v>155</v>
      </c>
      <c r="B16" s="11" t="s">
        <v>147</v>
      </c>
      <c r="C16" s="29"/>
      <c r="D16" s="29"/>
      <c r="E16" s="29"/>
      <c r="F16" s="13">
        <v>28</v>
      </c>
      <c r="G16" s="13">
        <v>45</v>
      </c>
      <c r="H16" s="13">
        <v>28</v>
      </c>
      <c r="I16" s="13"/>
      <c r="J16" s="13"/>
      <c r="K16" s="13"/>
      <c r="L16" s="13"/>
      <c r="M16" s="13"/>
      <c r="N16" s="13"/>
      <c r="O16" s="13"/>
      <c r="P16" s="13"/>
      <c r="Q16" s="13"/>
      <c r="R16" s="11"/>
      <c r="S16" s="11"/>
      <c r="T16" s="11"/>
      <c r="U16" s="11"/>
      <c r="V16" s="11"/>
      <c r="W16" s="11"/>
      <c r="X16" s="11"/>
      <c r="Y16" s="11"/>
      <c r="Z16" s="11"/>
      <c r="AA16" s="25">
        <f t="shared" si="0"/>
        <v>101</v>
      </c>
      <c r="AB16" s="57">
        <v>0</v>
      </c>
      <c r="AC16" s="57">
        <f t="shared" si="1"/>
        <v>101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</row>
    <row r="17" spans="1:144" s="3" customFormat="1" ht="12.75">
      <c r="A17" s="11" t="s">
        <v>169</v>
      </c>
      <c r="B17" s="11" t="s">
        <v>168</v>
      </c>
      <c r="C17" s="29"/>
      <c r="D17" s="29"/>
      <c r="E17" s="29"/>
      <c r="F17" s="13"/>
      <c r="G17" s="13"/>
      <c r="H17" s="13"/>
      <c r="I17" s="13"/>
      <c r="J17" s="13"/>
      <c r="K17" s="13"/>
      <c r="L17" s="13"/>
      <c r="M17" s="13"/>
      <c r="N17" s="13"/>
      <c r="O17" s="13">
        <v>21</v>
      </c>
      <c r="P17" s="13">
        <v>55</v>
      </c>
      <c r="Q17" s="13">
        <v>21</v>
      </c>
      <c r="R17" s="11"/>
      <c r="S17" s="11"/>
      <c r="T17" s="11"/>
      <c r="U17" s="11"/>
      <c r="V17" s="11"/>
      <c r="W17" s="11"/>
      <c r="X17" s="11"/>
      <c r="Y17" s="11"/>
      <c r="Z17" s="11"/>
      <c r="AA17" s="25">
        <f t="shared" si="0"/>
        <v>97</v>
      </c>
      <c r="AB17" s="57">
        <v>0</v>
      </c>
      <c r="AC17" s="57">
        <f t="shared" si="1"/>
        <v>97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</row>
    <row r="18" spans="1:144" s="3" customFormat="1" ht="12.75">
      <c r="A18" s="11" t="s">
        <v>166</v>
      </c>
      <c r="B18" s="11" t="s">
        <v>130</v>
      </c>
      <c r="C18" s="29"/>
      <c r="D18" s="29"/>
      <c r="E18" s="29"/>
      <c r="F18" s="13"/>
      <c r="G18" s="13"/>
      <c r="H18" s="13"/>
      <c r="I18" s="13"/>
      <c r="J18" s="13"/>
      <c r="K18" s="13"/>
      <c r="L18" s="13">
        <v>28</v>
      </c>
      <c r="M18" s="13">
        <v>21</v>
      </c>
      <c r="N18" s="13">
        <v>28</v>
      </c>
      <c r="O18" s="13"/>
      <c r="P18" s="13"/>
      <c r="Q18" s="13"/>
      <c r="R18" s="11"/>
      <c r="S18" s="11"/>
      <c r="T18" s="11"/>
      <c r="U18" s="11"/>
      <c r="V18" s="11"/>
      <c r="W18" s="11"/>
      <c r="X18" s="11"/>
      <c r="Y18" s="11"/>
      <c r="Z18" s="11"/>
      <c r="AA18" s="25">
        <f t="shared" si="0"/>
        <v>77</v>
      </c>
      <c r="AB18" s="57">
        <v>0</v>
      </c>
      <c r="AC18" s="57">
        <f t="shared" si="1"/>
        <v>77</v>
      </c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</row>
    <row r="19" spans="1:144" s="3" customFormat="1" ht="12.75">
      <c r="A19" s="11" t="s">
        <v>47</v>
      </c>
      <c r="B19" s="11" t="s">
        <v>146</v>
      </c>
      <c r="C19" s="29"/>
      <c r="D19" s="29"/>
      <c r="E19" s="29"/>
      <c r="F19" s="13"/>
      <c r="G19" s="13"/>
      <c r="H19" s="13"/>
      <c r="I19" s="13"/>
      <c r="J19" s="13"/>
      <c r="K19" s="13"/>
      <c r="L19" s="13"/>
      <c r="M19" s="13"/>
      <c r="N19" s="13"/>
      <c r="O19" s="13">
        <v>28</v>
      </c>
      <c r="P19" s="13">
        <v>45</v>
      </c>
      <c r="Q19" s="13"/>
      <c r="R19" s="11"/>
      <c r="S19" s="11"/>
      <c r="T19" s="11"/>
      <c r="U19" s="11"/>
      <c r="V19" s="11"/>
      <c r="W19" s="11"/>
      <c r="X19" s="11"/>
      <c r="Y19" s="11"/>
      <c r="Z19" s="11"/>
      <c r="AA19" s="25">
        <f t="shared" si="0"/>
        <v>73</v>
      </c>
      <c r="AB19" s="57">
        <v>0</v>
      </c>
      <c r="AC19" s="57">
        <f t="shared" si="1"/>
        <v>73</v>
      </c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</row>
    <row r="20" spans="1:144" s="3" customFormat="1" ht="12.75">
      <c r="A20" s="11" t="s">
        <v>154</v>
      </c>
      <c r="B20" s="11" t="s">
        <v>148</v>
      </c>
      <c r="C20" s="29"/>
      <c r="D20" s="29"/>
      <c r="E20" s="29"/>
      <c r="F20" s="13">
        <v>36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1"/>
      <c r="S20" s="11"/>
      <c r="T20" s="11"/>
      <c r="U20" s="11"/>
      <c r="V20" s="11"/>
      <c r="W20" s="11"/>
      <c r="X20" s="11"/>
      <c r="Y20" s="11"/>
      <c r="Z20" s="11"/>
      <c r="AA20" s="25">
        <f t="shared" si="0"/>
        <v>36</v>
      </c>
      <c r="AB20" s="57">
        <v>0</v>
      </c>
      <c r="AC20" s="57">
        <f t="shared" si="1"/>
        <v>36</v>
      </c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</row>
    <row r="21" spans="1:148" s="3" customFormat="1" ht="13.5" customHeight="1">
      <c r="A21" s="61"/>
      <c r="B21" s="68" t="s">
        <v>3</v>
      </c>
      <c r="C21" s="69"/>
      <c r="D21" s="48"/>
      <c r="E21" s="63" t="s">
        <v>5</v>
      </c>
      <c r="F21" s="63"/>
      <c r="G21" s="47">
        <v>1</v>
      </c>
      <c r="H21" s="47">
        <v>2</v>
      </c>
      <c r="I21" s="47">
        <v>3</v>
      </c>
      <c r="J21" s="47">
        <v>4</v>
      </c>
      <c r="K21" s="47">
        <v>5</v>
      </c>
      <c r="L21" s="47">
        <v>6</v>
      </c>
      <c r="M21" s="47">
        <v>7</v>
      </c>
      <c r="N21" s="47">
        <v>8</v>
      </c>
      <c r="O21" s="64"/>
      <c r="P21" s="64"/>
      <c r="Q21" s="64"/>
      <c r="R21" s="64"/>
      <c r="S21" s="64"/>
      <c r="T21" s="64"/>
      <c r="U21" s="17"/>
      <c r="V21" s="17"/>
      <c r="W21" s="17"/>
      <c r="X21" s="17"/>
      <c r="Y21" s="17"/>
      <c r="Z21" s="17"/>
      <c r="AA21" s="70"/>
      <c r="AB21" s="1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</row>
    <row r="22" spans="1:148" s="5" customFormat="1" ht="12.75">
      <c r="A22" s="61"/>
      <c r="B22" s="49"/>
      <c r="C22" s="48"/>
      <c r="D22" s="48"/>
      <c r="E22" s="63" t="s">
        <v>4</v>
      </c>
      <c r="F22" s="63"/>
      <c r="G22" s="47">
        <v>55</v>
      </c>
      <c r="H22" s="47">
        <v>45</v>
      </c>
      <c r="I22" s="47">
        <v>36</v>
      </c>
      <c r="J22" s="47">
        <v>28</v>
      </c>
      <c r="K22" s="47">
        <v>21</v>
      </c>
      <c r="L22" s="47">
        <v>15</v>
      </c>
      <c r="M22" s="47">
        <v>10</v>
      </c>
      <c r="N22" s="47">
        <v>6</v>
      </c>
      <c r="O22" s="64"/>
      <c r="P22" s="64"/>
      <c r="Q22" s="64"/>
      <c r="R22" s="64"/>
      <c r="S22" s="64"/>
      <c r="T22" s="64"/>
      <c r="U22" s="17"/>
      <c r="V22" s="17"/>
      <c r="W22" s="17"/>
      <c r="X22" s="17"/>
      <c r="Y22" s="17"/>
      <c r="Z22" s="17"/>
      <c r="AA22" s="70"/>
      <c r="AB22" s="21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</row>
    <row r="23" spans="1:148" s="5" customFormat="1" ht="12.75">
      <c r="A23" s="62"/>
      <c r="B23" s="50"/>
      <c r="C23" s="51"/>
      <c r="D23" s="51"/>
      <c r="E23" s="63" t="s">
        <v>6</v>
      </c>
      <c r="F23" s="63"/>
      <c r="G23" s="47">
        <v>55</v>
      </c>
      <c r="H23" s="47">
        <v>45</v>
      </c>
      <c r="I23" s="47">
        <v>36</v>
      </c>
      <c r="J23" s="47">
        <v>28</v>
      </c>
      <c r="K23" s="47">
        <v>21</v>
      </c>
      <c r="L23" s="47">
        <v>15</v>
      </c>
      <c r="M23" s="47">
        <v>10</v>
      </c>
      <c r="N23" s="47">
        <v>6</v>
      </c>
      <c r="O23" s="64"/>
      <c r="P23" s="64"/>
      <c r="Q23" s="64"/>
      <c r="R23" s="64"/>
      <c r="S23" s="64"/>
      <c r="T23" s="64"/>
      <c r="U23" s="17"/>
      <c r="V23" s="17"/>
      <c r="W23" s="17"/>
      <c r="X23" s="17"/>
      <c r="Y23" s="17"/>
      <c r="Z23" s="17"/>
      <c r="AA23" s="70"/>
      <c r="AB23" s="21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</row>
    <row r="41" ht="12.75" customHeight="1"/>
  </sheetData>
  <sheetProtection/>
  <mergeCells count="20">
    <mergeCell ref="X6:Z6"/>
    <mergeCell ref="A21:A23"/>
    <mergeCell ref="E21:F21"/>
    <mergeCell ref="O21:T21"/>
    <mergeCell ref="AA21:AA23"/>
    <mergeCell ref="E22:F22"/>
    <mergeCell ref="O22:T22"/>
    <mergeCell ref="E23:F23"/>
    <mergeCell ref="O23:T23"/>
    <mergeCell ref="B21:C21"/>
    <mergeCell ref="B3:AA4"/>
    <mergeCell ref="B5:E5"/>
    <mergeCell ref="F5:H5"/>
    <mergeCell ref="C6:E6"/>
    <mergeCell ref="F6:H6"/>
    <mergeCell ref="I6:K6"/>
    <mergeCell ref="L6:N6"/>
    <mergeCell ref="O6:Q6"/>
    <mergeCell ref="R6:T6"/>
    <mergeCell ref="U6:W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R19"/>
  <sheetViews>
    <sheetView zoomScaleSheetLayoutView="70" zoomScalePageLayoutView="0" workbookViewId="0" topLeftCell="A5">
      <selection activeCell="AC8" sqref="AC8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32</v>
      </c>
      <c r="C5" s="76"/>
      <c r="D5" s="76"/>
      <c r="E5" s="76"/>
      <c r="F5" s="85" t="s">
        <v>33</v>
      </c>
      <c r="G5" s="85"/>
      <c r="H5" s="8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  <c r="AB6" s="58" t="s">
        <v>185</v>
      </c>
      <c r="AC6" s="60" t="s">
        <v>186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5">
      <c r="A8" s="11" t="s">
        <v>69</v>
      </c>
      <c r="B8" s="11" t="s">
        <v>70</v>
      </c>
      <c r="C8" s="29">
        <v>55</v>
      </c>
      <c r="D8" s="29">
        <v>45</v>
      </c>
      <c r="E8" s="29">
        <v>45</v>
      </c>
      <c r="F8" s="13"/>
      <c r="G8" s="13"/>
      <c r="H8" s="13"/>
      <c r="I8" s="13">
        <v>28</v>
      </c>
      <c r="J8" s="13">
        <v>45</v>
      </c>
      <c r="K8" s="13">
        <v>55</v>
      </c>
      <c r="L8" s="13">
        <v>55</v>
      </c>
      <c r="M8" s="13">
        <v>55</v>
      </c>
      <c r="N8" s="13">
        <v>55</v>
      </c>
      <c r="O8" s="13">
        <v>28</v>
      </c>
      <c r="P8" s="13">
        <v>55</v>
      </c>
      <c r="Q8" s="13">
        <v>45</v>
      </c>
      <c r="R8" s="11"/>
      <c r="S8" s="11"/>
      <c r="T8" s="11"/>
      <c r="U8" s="11"/>
      <c r="V8" s="11"/>
      <c r="W8" s="11"/>
      <c r="X8" s="11"/>
      <c r="Y8" s="11"/>
      <c r="Z8" s="11"/>
      <c r="AA8" s="27">
        <f aca="true" t="shared" si="0" ref="AA8:AA16">SUM(C8:Q8)</f>
        <v>566</v>
      </c>
      <c r="AB8" s="57">
        <v>0</v>
      </c>
      <c r="AC8" s="57">
        <f aca="true" t="shared" si="1" ref="AC8:AC14">SUM(AA8-AB8)</f>
        <v>566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5">
      <c r="A9" s="11" t="s">
        <v>73</v>
      </c>
      <c r="B9" s="11" t="s">
        <v>74</v>
      </c>
      <c r="C9" s="29">
        <v>36</v>
      </c>
      <c r="D9" s="29"/>
      <c r="E9" s="29">
        <v>36</v>
      </c>
      <c r="F9" s="13">
        <v>55</v>
      </c>
      <c r="G9" s="13">
        <v>45</v>
      </c>
      <c r="H9" s="13"/>
      <c r="I9" s="13">
        <v>55</v>
      </c>
      <c r="J9" s="13">
        <v>36</v>
      </c>
      <c r="K9" s="13">
        <v>45</v>
      </c>
      <c r="L9" s="13">
        <v>45</v>
      </c>
      <c r="M9" s="13">
        <v>45</v>
      </c>
      <c r="N9" s="13">
        <v>45</v>
      </c>
      <c r="O9" s="13"/>
      <c r="P9" s="13">
        <v>45</v>
      </c>
      <c r="Q9" s="13">
        <v>28</v>
      </c>
      <c r="R9" s="11"/>
      <c r="S9" s="11"/>
      <c r="T9" s="11"/>
      <c r="U9" s="11"/>
      <c r="V9" s="11"/>
      <c r="W9" s="11"/>
      <c r="X9" s="11"/>
      <c r="Y9" s="11"/>
      <c r="Z9" s="11"/>
      <c r="AA9" s="27">
        <f t="shared" si="0"/>
        <v>516</v>
      </c>
      <c r="AB9" s="57">
        <v>72</v>
      </c>
      <c r="AC9" s="57">
        <f t="shared" si="1"/>
        <v>444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5">
      <c r="A10" s="11" t="s">
        <v>121</v>
      </c>
      <c r="B10" s="11" t="s">
        <v>122</v>
      </c>
      <c r="C10" s="29">
        <v>28</v>
      </c>
      <c r="D10" s="29">
        <v>36</v>
      </c>
      <c r="E10" s="29">
        <v>28</v>
      </c>
      <c r="F10" s="13">
        <v>45</v>
      </c>
      <c r="G10" s="13">
        <v>36</v>
      </c>
      <c r="H10" s="13">
        <v>55</v>
      </c>
      <c r="I10" s="13">
        <v>45</v>
      </c>
      <c r="J10" s="13">
        <v>55</v>
      </c>
      <c r="K10" s="13"/>
      <c r="L10" s="13">
        <v>0</v>
      </c>
      <c r="M10" s="13">
        <v>36</v>
      </c>
      <c r="N10" s="13">
        <v>28</v>
      </c>
      <c r="O10" s="13">
        <v>45</v>
      </c>
      <c r="P10" s="13">
        <v>15</v>
      </c>
      <c r="Q10" s="13">
        <v>21</v>
      </c>
      <c r="R10" s="11"/>
      <c r="S10" s="11"/>
      <c r="T10" s="11"/>
      <c r="U10" s="11"/>
      <c r="V10" s="11"/>
      <c r="W10" s="11"/>
      <c r="X10" s="11"/>
      <c r="Y10" s="11"/>
      <c r="Z10" s="11"/>
      <c r="AA10" s="27">
        <f t="shared" si="0"/>
        <v>473</v>
      </c>
      <c r="AB10" s="57">
        <v>64</v>
      </c>
      <c r="AC10" s="57">
        <f t="shared" si="1"/>
        <v>409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15">
      <c r="A11" s="11" t="s">
        <v>72</v>
      </c>
      <c r="B11" s="11" t="s">
        <v>71</v>
      </c>
      <c r="C11" s="29">
        <v>15</v>
      </c>
      <c r="D11" s="29">
        <v>28</v>
      </c>
      <c r="E11" s="29">
        <v>18</v>
      </c>
      <c r="F11" s="13">
        <v>21</v>
      </c>
      <c r="G11" s="13">
        <v>28</v>
      </c>
      <c r="H11" s="13">
        <v>36</v>
      </c>
      <c r="I11" s="13">
        <v>15</v>
      </c>
      <c r="J11" s="13">
        <v>21</v>
      </c>
      <c r="K11" s="13">
        <v>28</v>
      </c>
      <c r="L11" s="13">
        <v>28</v>
      </c>
      <c r="M11" s="13">
        <v>21</v>
      </c>
      <c r="N11" s="13">
        <v>21</v>
      </c>
      <c r="O11" s="13">
        <v>36</v>
      </c>
      <c r="P11" s="13">
        <v>28</v>
      </c>
      <c r="Q11" s="13">
        <v>15</v>
      </c>
      <c r="R11" s="11"/>
      <c r="S11" s="11"/>
      <c r="T11" s="11"/>
      <c r="U11" s="11"/>
      <c r="V11" s="11"/>
      <c r="W11" s="11"/>
      <c r="X11" s="11"/>
      <c r="Y11" s="11"/>
      <c r="Z11" s="11"/>
      <c r="AA11" s="27">
        <f t="shared" si="0"/>
        <v>359</v>
      </c>
      <c r="AB11" s="32">
        <v>61</v>
      </c>
      <c r="AC11" s="57">
        <f t="shared" si="1"/>
        <v>298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s="3" customFormat="1" ht="15">
      <c r="A12" s="11" t="s">
        <v>143</v>
      </c>
      <c r="B12" s="11" t="s">
        <v>141</v>
      </c>
      <c r="C12" s="29"/>
      <c r="D12" s="29"/>
      <c r="E12" s="29"/>
      <c r="F12" s="13">
        <v>28</v>
      </c>
      <c r="G12" s="13">
        <v>55</v>
      </c>
      <c r="H12" s="13"/>
      <c r="I12" s="13"/>
      <c r="J12" s="13"/>
      <c r="K12" s="13"/>
      <c r="L12" s="13"/>
      <c r="M12" s="13"/>
      <c r="N12" s="13"/>
      <c r="O12" s="13">
        <v>55</v>
      </c>
      <c r="P12" s="13">
        <v>36</v>
      </c>
      <c r="Q12" s="13">
        <v>55</v>
      </c>
      <c r="R12" s="11"/>
      <c r="S12" s="11"/>
      <c r="T12" s="11"/>
      <c r="U12" s="11"/>
      <c r="V12" s="11"/>
      <c r="W12" s="11"/>
      <c r="X12" s="11"/>
      <c r="Y12" s="11"/>
      <c r="Z12" s="11"/>
      <c r="AA12" s="27">
        <f t="shared" si="0"/>
        <v>229</v>
      </c>
      <c r="AB12" s="32">
        <v>0</v>
      </c>
      <c r="AC12" s="57">
        <f t="shared" si="1"/>
        <v>229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s="3" customFormat="1" ht="15">
      <c r="A13" s="11" t="s">
        <v>72</v>
      </c>
      <c r="B13" s="11" t="s">
        <v>161</v>
      </c>
      <c r="C13" s="29"/>
      <c r="D13" s="29"/>
      <c r="E13" s="29"/>
      <c r="F13" s="13"/>
      <c r="G13" s="13"/>
      <c r="H13" s="13"/>
      <c r="I13" s="13">
        <v>36</v>
      </c>
      <c r="J13" s="13">
        <v>28</v>
      </c>
      <c r="K13" s="13"/>
      <c r="L13" s="13">
        <v>36</v>
      </c>
      <c r="M13" s="13">
        <v>28</v>
      </c>
      <c r="N13" s="13">
        <v>36</v>
      </c>
      <c r="O13" s="13"/>
      <c r="P13" s="13"/>
      <c r="Q13" s="13">
        <v>36</v>
      </c>
      <c r="R13" s="11"/>
      <c r="S13" s="11"/>
      <c r="T13" s="11"/>
      <c r="U13" s="11"/>
      <c r="V13" s="11"/>
      <c r="W13" s="11"/>
      <c r="X13" s="11"/>
      <c r="Y13" s="11"/>
      <c r="Z13" s="11"/>
      <c r="AA13" s="27">
        <f t="shared" si="0"/>
        <v>200</v>
      </c>
      <c r="AB13" s="32">
        <v>0</v>
      </c>
      <c r="AC13" s="57">
        <f t="shared" si="1"/>
        <v>200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1:144" s="3" customFormat="1" ht="15">
      <c r="A14" s="11" t="s">
        <v>72</v>
      </c>
      <c r="B14" s="11" t="s">
        <v>107</v>
      </c>
      <c r="C14" s="29">
        <v>10</v>
      </c>
      <c r="D14" s="29">
        <v>15</v>
      </c>
      <c r="E14" s="29">
        <v>10</v>
      </c>
      <c r="F14" s="13">
        <v>36</v>
      </c>
      <c r="G14" s="13">
        <v>21</v>
      </c>
      <c r="H14" s="13"/>
      <c r="I14" s="13"/>
      <c r="J14" s="13"/>
      <c r="K14" s="13"/>
      <c r="L14" s="13"/>
      <c r="M14" s="13"/>
      <c r="N14" s="13"/>
      <c r="O14" s="13">
        <v>21</v>
      </c>
      <c r="P14" s="13">
        <v>21</v>
      </c>
      <c r="Q14" s="13">
        <v>10</v>
      </c>
      <c r="R14" s="11"/>
      <c r="S14" s="11"/>
      <c r="T14" s="11"/>
      <c r="U14" s="11"/>
      <c r="V14" s="11"/>
      <c r="W14" s="11"/>
      <c r="X14" s="11"/>
      <c r="Y14" s="11"/>
      <c r="Z14" s="11"/>
      <c r="AA14" s="27">
        <f t="shared" si="0"/>
        <v>144</v>
      </c>
      <c r="AB14" s="32">
        <v>0</v>
      </c>
      <c r="AC14" s="57">
        <f t="shared" si="1"/>
        <v>144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4" s="3" customFormat="1" ht="15">
      <c r="A15" s="11"/>
      <c r="B15" s="11"/>
      <c r="C15" s="29"/>
      <c r="D15" s="29"/>
      <c r="E15" s="2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1"/>
      <c r="S15" s="11"/>
      <c r="T15" s="11"/>
      <c r="U15" s="11"/>
      <c r="V15" s="11"/>
      <c r="W15" s="11"/>
      <c r="X15" s="11"/>
      <c r="Y15" s="11"/>
      <c r="Z15" s="11"/>
      <c r="AA15" s="27">
        <f t="shared" si="0"/>
        <v>0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</row>
    <row r="16" spans="1:144" s="3" customFormat="1" ht="15">
      <c r="A16" s="11"/>
      <c r="B16" s="11"/>
      <c r="C16" s="29"/>
      <c r="D16" s="29"/>
      <c r="E16" s="2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1"/>
      <c r="S16" s="11"/>
      <c r="T16" s="11"/>
      <c r="U16" s="11"/>
      <c r="V16" s="11"/>
      <c r="W16" s="11"/>
      <c r="X16" s="11"/>
      <c r="Y16" s="11"/>
      <c r="Z16" s="11"/>
      <c r="AA16" s="27">
        <f t="shared" si="0"/>
        <v>0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</row>
    <row r="17" spans="1:148" s="3" customFormat="1" ht="13.5" customHeight="1">
      <c r="A17" s="61"/>
      <c r="B17" s="68" t="s">
        <v>3</v>
      </c>
      <c r="C17" s="69"/>
      <c r="D17" s="48"/>
      <c r="E17" s="63" t="s">
        <v>5</v>
      </c>
      <c r="F17" s="63"/>
      <c r="G17" s="47">
        <v>1</v>
      </c>
      <c r="H17" s="47">
        <v>2</v>
      </c>
      <c r="I17" s="47">
        <v>3</v>
      </c>
      <c r="J17" s="47">
        <v>4</v>
      </c>
      <c r="K17" s="47">
        <v>5</v>
      </c>
      <c r="L17" s="47">
        <v>6</v>
      </c>
      <c r="M17" s="47">
        <v>7</v>
      </c>
      <c r="N17" s="47">
        <v>8</v>
      </c>
      <c r="O17" s="64"/>
      <c r="P17" s="64"/>
      <c r="Q17" s="64"/>
      <c r="R17" s="64"/>
      <c r="S17" s="64"/>
      <c r="T17" s="64"/>
      <c r="U17" s="17"/>
      <c r="V17" s="17"/>
      <c r="W17" s="17"/>
      <c r="X17" s="17"/>
      <c r="Y17" s="17"/>
      <c r="Z17" s="17"/>
      <c r="AA17" s="70"/>
      <c r="AB17" s="1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</row>
    <row r="18" spans="1:148" s="5" customFormat="1" ht="12.75">
      <c r="A18" s="61"/>
      <c r="B18" s="49"/>
      <c r="C18" s="48"/>
      <c r="D18" s="48"/>
      <c r="E18" s="63" t="s">
        <v>4</v>
      </c>
      <c r="F18" s="63"/>
      <c r="G18" s="47">
        <v>55</v>
      </c>
      <c r="H18" s="47">
        <v>45</v>
      </c>
      <c r="I18" s="47">
        <v>36</v>
      </c>
      <c r="J18" s="47">
        <v>28</v>
      </c>
      <c r="K18" s="47">
        <v>21</v>
      </c>
      <c r="L18" s="47">
        <v>15</v>
      </c>
      <c r="M18" s="47">
        <v>10</v>
      </c>
      <c r="N18" s="47">
        <v>6</v>
      </c>
      <c r="O18" s="64"/>
      <c r="P18" s="64"/>
      <c r="Q18" s="64"/>
      <c r="R18" s="64"/>
      <c r="S18" s="64"/>
      <c r="T18" s="64"/>
      <c r="U18" s="17"/>
      <c r="V18" s="17"/>
      <c r="W18" s="17"/>
      <c r="X18" s="17"/>
      <c r="Y18" s="17"/>
      <c r="Z18" s="17"/>
      <c r="AA18" s="70"/>
      <c r="AB18" s="21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</row>
    <row r="19" spans="1:148" s="5" customFormat="1" ht="12.75">
      <c r="A19" s="62"/>
      <c r="B19" s="50"/>
      <c r="C19" s="51"/>
      <c r="D19" s="51"/>
      <c r="E19" s="63" t="s">
        <v>6</v>
      </c>
      <c r="F19" s="63"/>
      <c r="G19" s="47">
        <v>55</v>
      </c>
      <c r="H19" s="47">
        <v>45</v>
      </c>
      <c r="I19" s="47">
        <v>36</v>
      </c>
      <c r="J19" s="47">
        <v>28</v>
      </c>
      <c r="K19" s="47">
        <v>21</v>
      </c>
      <c r="L19" s="47">
        <v>15</v>
      </c>
      <c r="M19" s="47">
        <v>10</v>
      </c>
      <c r="N19" s="47">
        <v>6</v>
      </c>
      <c r="O19" s="64"/>
      <c r="P19" s="64"/>
      <c r="Q19" s="64"/>
      <c r="R19" s="64"/>
      <c r="S19" s="64"/>
      <c r="T19" s="64"/>
      <c r="U19" s="17"/>
      <c r="V19" s="17"/>
      <c r="W19" s="17"/>
      <c r="X19" s="17"/>
      <c r="Y19" s="17"/>
      <c r="Z19" s="17"/>
      <c r="AA19" s="70"/>
      <c r="AB19" s="21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</row>
    <row r="37" ht="12.75" customHeight="1"/>
  </sheetData>
  <sheetProtection/>
  <mergeCells count="20">
    <mergeCell ref="B5:E5"/>
    <mergeCell ref="F5:H5"/>
    <mergeCell ref="C6:E6"/>
    <mergeCell ref="F6:H6"/>
    <mergeCell ref="L6:N6"/>
    <mergeCell ref="B3:AA4"/>
    <mergeCell ref="R6:T6"/>
    <mergeCell ref="U6:W6"/>
    <mergeCell ref="I6:K6"/>
    <mergeCell ref="O6:Q6"/>
    <mergeCell ref="X6:Z6"/>
    <mergeCell ref="A17:A19"/>
    <mergeCell ref="E17:F17"/>
    <mergeCell ref="O17:T17"/>
    <mergeCell ref="AA17:AA19"/>
    <mergeCell ref="E18:F18"/>
    <mergeCell ref="O18:T18"/>
    <mergeCell ref="E19:F19"/>
    <mergeCell ref="O19:T19"/>
    <mergeCell ref="B17:C17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ER17"/>
  <sheetViews>
    <sheetView zoomScaleSheetLayoutView="70" zoomScalePageLayoutView="0" workbookViewId="0" topLeftCell="A1">
      <selection activeCell="E12" sqref="E12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10</v>
      </c>
      <c r="C5" s="76"/>
      <c r="D5" s="76"/>
      <c r="E5" s="76"/>
      <c r="F5" s="76"/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  <c r="AB6" s="58" t="s">
        <v>185</v>
      </c>
      <c r="AC6" s="60" t="s">
        <v>186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5">
      <c r="A8" s="1" t="s">
        <v>72</v>
      </c>
      <c r="B8" s="11" t="s">
        <v>109</v>
      </c>
      <c r="C8" s="29"/>
      <c r="D8" s="29"/>
      <c r="E8" s="29"/>
      <c r="F8" s="13"/>
      <c r="G8" s="13"/>
      <c r="H8" s="13"/>
      <c r="I8" s="13">
        <v>28</v>
      </c>
      <c r="J8" s="13">
        <v>21</v>
      </c>
      <c r="K8" s="13">
        <v>28</v>
      </c>
      <c r="L8" s="13">
        <v>55</v>
      </c>
      <c r="M8" s="13">
        <v>55</v>
      </c>
      <c r="N8" s="13">
        <v>55</v>
      </c>
      <c r="O8" s="13">
        <v>45</v>
      </c>
      <c r="P8" s="13">
        <v>45</v>
      </c>
      <c r="Q8" s="13">
        <v>45</v>
      </c>
      <c r="R8" s="11"/>
      <c r="S8" s="11"/>
      <c r="T8" s="11"/>
      <c r="U8" s="11"/>
      <c r="V8" s="11"/>
      <c r="W8" s="11"/>
      <c r="X8" s="11"/>
      <c r="Y8" s="11"/>
      <c r="Z8" s="11"/>
      <c r="AA8" s="27">
        <f>SUM(C8:Q8)</f>
        <v>377</v>
      </c>
      <c r="AB8" s="57">
        <v>0</v>
      </c>
      <c r="AC8" s="57">
        <v>377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5">
      <c r="A9" s="11" t="s">
        <v>72</v>
      </c>
      <c r="B9" s="11" t="s">
        <v>77</v>
      </c>
      <c r="C9" s="29"/>
      <c r="D9" s="29"/>
      <c r="E9" s="29"/>
      <c r="F9" s="13">
        <v>55</v>
      </c>
      <c r="G9" s="13">
        <v>55</v>
      </c>
      <c r="H9" s="13">
        <v>55</v>
      </c>
      <c r="I9" s="13">
        <v>15</v>
      </c>
      <c r="J9" s="13">
        <v>28</v>
      </c>
      <c r="K9" s="13">
        <v>21</v>
      </c>
      <c r="L9" s="13"/>
      <c r="M9" s="13"/>
      <c r="N9" s="13"/>
      <c r="O9" s="13"/>
      <c r="P9" s="13"/>
      <c r="Q9" s="13"/>
      <c r="R9" s="11"/>
      <c r="S9" s="11"/>
      <c r="T9" s="11"/>
      <c r="U9" s="11"/>
      <c r="V9" s="11"/>
      <c r="W9" s="11"/>
      <c r="X9" s="11"/>
      <c r="Y9" s="11"/>
      <c r="Z9" s="11"/>
      <c r="AA9" s="27">
        <f>SUM(C9:Q9)</f>
        <v>229</v>
      </c>
      <c r="AB9" s="57">
        <v>0</v>
      </c>
      <c r="AC9" s="57">
        <f>SUM(AA9-AB9)</f>
        <v>229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5">
      <c r="A10" s="11" t="s">
        <v>72</v>
      </c>
      <c r="B10" s="11" t="s">
        <v>78</v>
      </c>
      <c r="C10" s="29"/>
      <c r="D10" s="29"/>
      <c r="E10" s="29"/>
      <c r="F10" s="13"/>
      <c r="G10" s="13"/>
      <c r="H10" s="13"/>
      <c r="I10" s="13"/>
      <c r="J10" s="13"/>
      <c r="K10" s="13"/>
      <c r="L10" s="13"/>
      <c r="M10" s="13"/>
      <c r="N10" s="13"/>
      <c r="O10" s="13">
        <v>55</v>
      </c>
      <c r="P10" s="13">
        <v>55</v>
      </c>
      <c r="Q10" s="13">
        <v>55</v>
      </c>
      <c r="R10" s="11"/>
      <c r="S10" s="11"/>
      <c r="T10" s="11"/>
      <c r="U10" s="11"/>
      <c r="V10" s="11"/>
      <c r="W10" s="11"/>
      <c r="X10" s="11"/>
      <c r="Y10" s="11"/>
      <c r="Z10" s="11"/>
      <c r="AA10" s="27">
        <f>SUM(C10:Q10)</f>
        <v>165</v>
      </c>
      <c r="AB10" s="57">
        <v>0</v>
      </c>
      <c r="AC10" s="57">
        <f>SUM(AA10-AB10)</f>
        <v>165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15">
      <c r="A11" s="1" t="s">
        <v>187</v>
      </c>
      <c r="B11" s="11" t="s">
        <v>160</v>
      </c>
      <c r="C11" s="29"/>
      <c r="D11" s="29"/>
      <c r="E11" s="29"/>
      <c r="F11" s="13"/>
      <c r="G11" s="13"/>
      <c r="H11" s="13"/>
      <c r="I11" s="13">
        <v>21</v>
      </c>
      <c r="J11" s="13"/>
      <c r="K11" s="13"/>
      <c r="L11" s="13"/>
      <c r="M11" s="13"/>
      <c r="N11" s="13"/>
      <c r="O11" s="13"/>
      <c r="P11" s="13"/>
      <c r="Q11" s="13">
        <v>36</v>
      </c>
      <c r="R11" s="11"/>
      <c r="S11" s="11"/>
      <c r="T11" s="11"/>
      <c r="U11" s="11"/>
      <c r="V11" s="11"/>
      <c r="W11" s="11"/>
      <c r="X11" s="11"/>
      <c r="Y11" s="11"/>
      <c r="Z11" s="11"/>
      <c r="AA11" s="27">
        <f>SUM(C11:Y11)</f>
        <v>57</v>
      </c>
      <c r="AB11" s="32">
        <v>0</v>
      </c>
      <c r="AC11" s="57">
        <f>SUM(AA11-AB11)</f>
        <v>57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s="3" customFormat="1" ht="15">
      <c r="A12" s="11" t="s">
        <v>75</v>
      </c>
      <c r="B12" s="11" t="s">
        <v>76</v>
      </c>
      <c r="C12" s="29"/>
      <c r="D12" s="29"/>
      <c r="E12" s="2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27">
        <f>SUM(C12:Q12)</f>
        <v>0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s="3" customFormat="1" ht="15">
      <c r="A13" s="11"/>
      <c r="B13" s="11"/>
      <c r="C13" s="29"/>
      <c r="D13" s="29"/>
      <c r="E13" s="2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27">
        <f>SUM(C13:Y13)</f>
        <v>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1:144" s="3" customFormat="1" ht="15">
      <c r="A14" s="11"/>
      <c r="B14" s="11"/>
      <c r="C14" s="29"/>
      <c r="D14" s="29"/>
      <c r="E14" s="2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1"/>
      <c r="S14" s="11"/>
      <c r="T14" s="11"/>
      <c r="U14" s="11"/>
      <c r="V14" s="11"/>
      <c r="W14" s="11"/>
      <c r="X14" s="11"/>
      <c r="Y14" s="11"/>
      <c r="Z14" s="11"/>
      <c r="AA14" s="27">
        <f>SUM(C14:Y14)</f>
        <v>0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8" s="3" customFormat="1" ht="13.5" customHeight="1">
      <c r="A15" s="61"/>
      <c r="B15" s="68" t="s">
        <v>3</v>
      </c>
      <c r="C15" s="69"/>
      <c r="D15" s="48"/>
      <c r="E15" s="63" t="s">
        <v>5</v>
      </c>
      <c r="F15" s="63"/>
      <c r="G15" s="47">
        <v>1</v>
      </c>
      <c r="H15" s="47">
        <v>2</v>
      </c>
      <c r="I15" s="47">
        <v>3</v>
      </c>
      <c r="J15" s="47">
        <v>4</v>
      </c>
      <c r="K15" s="47">
        <v>5</v>
      </c>
      <c r="L15" s="47">
        <v>6</v>
      </c>
      <c r="M15" s="47">
        <v>7</v>
      </c>
      <c r="N15" s="47">
        <v>8</v>
      </c>
      <c r="O15" s="64"/>
      <c r="P15" s="64"/>
      <c r="Q15" s="64"/>
      <c r="R15" s="64"/>
      <c r="S15" s="64"/>
      <c r="T15" s="64"/>
      <c r="U15" s="17"/>
      <c r="V15" s="17"/>
      <c r="W15" s="17"/>
      <c r="X15" s="17"/>
      <c r="Y15" s="17"/>
      <c r="Z15" s="17"/>
      <c r="AA15" s="70"/>
      <c r="AB15" s="1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</row>
    <row r="16" spans="1:148" s="5" customFormat="1" ht="12.75">
      <c r="A16" s="61"/>
      <c r="B16" s="49"/>
      <c r="C16" s="48"/>
      <c r="D16" s="48"/>
      <c r="E16" s="63" t="s">
        <v>4</v>
      </c>
      <c r="F16" s="63"/>
      <c r="G16" s="47">
        <v>55</v>
      </c>
      <c r="H16" s="47">
        <v>45</v>
      </c>
      <c r="I16" s="47">
        <v>36</v>
      </c>
      <c r="J16" s="47">
        <v>28</v>
      </c>
      <c r="K16" s="47">
        <v>21</v>
      </c>
      <c r="L16" s="47">
        <v>15</v>
      </c>
      <c r="M16" s="47">
        <v>10</v>
      </c>
      <c r="N16" s="47">
        <v>6</v>
      </c>
      <c r="O16" s="64"/>
      <c r="P16" s="64"/>
      <c r="Q16" s="64"/>
      <c r="R16" s="64"/>
      <c r="S16" s="64"/>
      <c r="T16" s="64"/>
      <c r="U16" s="17"/>
      <c r="V16" s="17"/>
      <c r="W16" s="17"/>
      <c r="X16" s="17"/>
      <c r="Y16" s="17"/>
      <c r="Z16" s="17"/>
      <c r="AA16" s="70"/>
      <c r="AB16" s="21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</row>
    <row r="17" spans="1:148" s="5" customFormat="1" ht="12.75">
      <c r="A17" s="62"/>
      <c r="B17" s="50"/>
      <c r="C17" s="51"/>
      <c r="D17" s="51"/>
      <c r="E17" s="63" t="s">
        <v>6</v>
      </c>
      <c r="F17" s="63"/>
      <c r="G17" s="47">
        <v>55</v>
      </c>
      <c r="H17" s="47">
        <v>45</v>
      </c>
      <c r="I17" s="47">
        <v>36</v>
      </c>
      <c r="J17" s="47">
        <v>28</v>
      </c>
      <c r="K17" s="47">
        <v>21</v>
      </c>
      <c r="L17" s="47">
        <v>15</v>
      </c>
      <c r="M17" s="47">
        <v>10</v>
      </c>
      <c r="N17" s="47">
        <v>6</v>
      </c>
      <c r="O17" s="64"/>
      <c r="P17" s="64"/>
      <c r="Q17" s="64"/>
      <c r="R17" s="64"/>
      <c r="S17" s="64"/>
      <c r="T17" s="64"/>
      <c r="U17" s="17"/>
      <c r="V17" s="17"/>
      <c r="W17" s="17"/>
      <c r="X17" s="17"/>
      <c r="Y17" s="17"/>
      <c r="Z17" s="17"/>
      <c r="AA17" s="70"/>
      <c r="AB17" s="21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</row>
    <row r="35" ht="12.75" customHeight="1"/>
  </sheetData>
  <sheetProtection/>
  <mergeCells count="20">
    <mergeCell ref="B3:AA4"/>
    <mergeCell ref="U6:W6"/>
    <mergeCell ref="B5:E5"/>
    <mergeCell ref="F5:H5"/>
    <mergeCell ref="C6:E6"/>
    <mergeCell ref="F6:H6"/>
    <mergeCell ref="I6:K6"/>
    <mergeCell ref="L6:N6"/>
    <mergeCell ref="O6:Q6"/>
    <mergeCell ref="X6:Z6"/>
    <mergeCell ref="R6:T6"/>
    <mergeCell ref="A15:A17"/>
    <mergeCell ref="E15:F15"/>
    <mergeCell ref="O15:T15"/>
    <mergeCell ref="AA15:AA17"/>
    <mergeCell ref="E16:F16"/>
    <mergeCell ref="O16:T16"/>
    <mergeCell ref="E17:F17"/>
    <mergeCell ref="O17:T17"/>
    <mergeCell ref="B15:C15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ER17"/>
  <sheetViews>
    <sheetView zoomScaleSheetLayoutView="70" zoomScalePageLayoutView="0" workbookViewId="0" topLeftCell="A1">
      <selection activeCell="AC8" sqref="AC8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27</v>
      </c>
      <c r="C5" s="76"/>
      <c r="D5" s="76"/>
      <c r="E5" s="76"/>
      <c r="F5" s="76">
        <v>1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  <c r="AB6" s="58" t="s">
        <v>185</v>
      </c>
      <c r="AC6" s="60" t="s">
        <v>186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5">
      <c r="A8" s="11" t="s">
        <v>92</v>
      </c>
      <c r="B8" s="11" t="s">
        <v>80</v>
      </c>
      <c r="C8" s="29">
        <v>45</v>
      </c>
      <c r="D8" s="29">
        <v>45</v>
      </c>
      <c r="E8" s="29">
        <v>45</v>
      </c>
      <c r="F8" s="13"/>
      <c r="G8" s="13">
        <v>55</v>
      </c>
      <c r="H8" s="13">
        <v>55</v>
      </c>
      <c r="I8" s="13">
        <v>28</v>
      </c>
      <c r="J8" s="13">
        <v>36</v>
      </c>
      <c r="K8" s="13">
        <v>36</v>
      </c>
      <c r="L8" s="13">
        <v>36</v>
      </c>
      <c r="M8" s="13">
        <v>36</v>
      </c>
      <c r="N8" s="13"/>
      <c r="O8" s="13"/>
      <c r="P8" s="13">
        <v>45</v>
      </c>
      <c r="Q8" s="13">
        <v>55</v>
      </c>
      <c r="R8" s="11"/>
      <c r="S8" s="11"/>
      <c r="T8" s="11"/>
      <c r="U8" s="11"/>
      <c r="V8" s="11"/>
      <c r="W8" s="11"/>
      <c r="X8" s="11"/>
      <c r="Y8" s="11"/>
      <c r="Z8" s="11"/>
      <c r="AA8" s="27">
        <f aca="true" t="shared" si="0" ref="AA8:AA14">SUM(C8:Q8)</f>
        <v>517</v>
      </c>
      <c r="AB8" s="57">
        <v>72</v>
      </c>
      <c r="AC8" s="57">
        <f>SUM(AA8-AB8)</f>
        <v>445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5">
      <c r="A9" s="11" t="s">
        <v>93</v>
      </c>
      <c r="B9" s="11" t="s">
        <v>79</v>
      </c>
      <c r="C9" s="29">
        <v>55</v>
      </c>
      <c r="D9" s="29">
        <v>55</v>
      </c>
      <c r="E9" s="29">
        <v>55</v>
      </c>
      <c r="F9" s="13"/>
      <c r="G9" s="13"/>
      <c r="H9" s="13"/>
      <c r="I9" s="13">
        <v>55</v>
      </c>
      <c r="J9" s="13">
        <v>55</v>
      </c>
      <c r="K9" s="13">
        <v>45</v>
      </c>
      <c r="L9" s="13">
        <v>55</v>
      </c>
      <c r="M9" s="13">
        <v>45</v>
      </c>
      <c r="N9" s="13"/>
      <c r="O9" s="13"/>
      <c r="P9" s="13"/>
      <c r="Q9" s="13"/>
      <c r="R9" s="11"/>
      <c r="S9" s="11"/>
      <c r="T9" s="11"/>
      <c r="U9" s="11"/>
      <c r="V9" s="11"/>
      <c r="W9" s="11"/>
      <c r="X9" s="11"/>
      <c r="Y9" s="11"/>
      <c r="Z9" s="11"/>
      <c r="AA9" s="27">
        <f t="shared" si="0"/>
        <v>420</v>
      </c>
      <c r="AB9" s="57">
        <v>0</v>
      </c>
      <c r="AC9" s="57">
        <f>SUM(AA9-AB9)</f>
        <v>420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5">
      <c r="A10" s="11" t="s">
        <v>152</v>
      </c>
      <c r="B10" s="11" t="s">
        <v>151</v>
      </c>
      <c r="C10" s="29"/>
      <c r="D10" s="29"/>
      <c r="E10" s="29"/>
      <c r="F10" s="13">
        <v>45</v>
      </c>
      <c r="G10" s="13"/>
      <c r="H10" s="13">
        <v>45</v>
      </c>
      <c r="I10" s="13">
        <v>21</v>
      </c>
      <c r="J10" s="13"/>
      <c r="K10" s="13">
        <v>21</v>
      </c>
      <c r="L10" s="13">
        <v>45</v>
      </c>
      <c r="M10" s="13">
        <v>28</v>
      </c>
      <c r="N10" s="13"/>
      <c r="O10" s="13">
        <v>45</v>
      </c>
      <c r="P10" s="13">
        <v>55</v>
      </c>
      <c r="Q10" s="13">
        <v>45</v>
      </c>
      <c r="R10" s="11"/>
      <c r="S10" s="11"/>
      <c r="T10" s="11"/>
      <c r="U10" s="11"/>
      <c r="V10" s="11"/>
      <c r="W10" s="11"/>
      <c r="X10" s="11"/>
      <c r="Y10" s="11"/>
      <c r="Z10" s="11"/>
      <c r="AA10" s="27">
        <f t="shared" si="0"/>
        <v>350</v>
      </c>
      <c r="AB10" s="57">
        <v>0</v>
      </c>
      <c r="AC10" s="57">
        <f>SUM(AA10-AB10)</f>
        <v>350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15">
      <c r="A11" s="11" t="s">
        <v>132</v>
      </c>
      <c r="B11" s="11" t="s">
        <v>122</v>
      </c>
      <c r="C11" s="29"/>
      <c r="D11" s="29"/>
      <c r="E11" s="29"/>
      <c r="F11" s="13"/>
      <c r="G11" s="13"/>
      <c r="H11" s="13"/>
      <c r="I11" s="13">
        <v>45</v>
      </c>
      <c r="J11" s="13">
        <v>45</v>
      </c>
      <c r="K11" s="13">
        <v>55</v>
      </c>
      <c r="L11" s="13"/>
      <c r="M11" s="13"/>
      <c r="N11" s="13"/>
      <c r="O11" s="13"/>
      <c r="P11" s="13"/>
      <c r="Q11" s="13"/>
      <c r="R11" s="11"/>
      <c r="S11" s="11"/>
      <c r="T11" s="11"/>
      <c r="U11" s="11"/>
      <c r="V11" s="11"/>
      <c r="W11" s="11"/>
      <c r="X11" s="11"/>
      <c r="Y11" s="11"/>
      <c r="Z11" s="11"/>
      <c r="AA11" s="27">
        <f t="shared" si="0"/>
        <v>145</v>
      </c>
      <c r="AB11" s="32">
        <v>0</v>
      </c>
      <c r="AC11" s="57">
        <f>SUM(AA11-AB11)</f>
        <v>145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s="3" customFormat="1" ht="15">
      <c r="A12" s="1"/>
      <c r="B12" s="11"/>
      <c r="C12" s="29"/>
      <c r="D12" s="29"/>
      <c r="E12" s="2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27">
        <f t="shared" si="0"/>
        <v>0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s="3" customFormat="1" ht="15">
      <c r="A13" s="11"/>
      <c r="B13" s="11"/>
      <c r="C13" s="29"/>
      <c r="D13" s="29"/>
      <c r="E13" s="2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27">
        <f t="shared" si="0"/>
        <v>0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1:144" s="3" customFormat="1" ht="15">
      <c r="A14" s="11"/>
      <c r="B14" s="11"/>
      <c r="C14" s="29"/>
      <c r="D14" s="29"/>
      <c r="E14" s="2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1"/>
      <c r="S14" s="11"/>
      <c r="T14" s="11"/>
      <c r="U14" s="11"/>
      <c r="V14" s="11"/>
      <c r="W14" s="11"/>
      <c r="X14" s="11"/>
      <c r="Y14" s="11"/>
      <c r="Z14" s="11"/>
      <c r="AA14" s="27">
        <f t="shared" si="0"/>
        <v>0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8" s="3" customFormat="1" ht="13.5" customHeight="1">
      <c r="A15" s="61"/>
      <c r="B15" s="68" t="s">
        <v>3</v>
      </c>
      <c r="C15" s="69"/>
      <c r="D15" s="48"/>
      <c r="E15" s="63" t="s">
        <v>5</v>
      </c>
      <c r="F15" s="63"/>
      <c r="G15" s="47">
        <v>1</v>
      </c>
      <c r="H15" s="47">
        <v>2</v>
      </c>
      <c r="I15" s="47">
        <v>3</v>
      </c>
      <c r="J15" s="47">
        <v>4</v>
      </c>
      <c r="K15" s="47">
        <v>5</v>
      </c>
      <c r="L15" s="47">
        <v>6</v>
      </c>
      <c r="M15" s="47">
        <v>7</v>
      </c>
      <c r="N15" s="47">
        <v>8</v>
      </c>
      <c r="O15" s="64"/>
      <c r="P15" s="64"/>
      <c r="Q15" s="64"/>
      <c r="R15" s="64"/>
      <c r="S15" s="64"/>
      <c r="T15" s="64"/>
      <c r="U15" s="17"/>
      <c r="V15" s="17"/>
      <c r="W15" s="17"/>
      <c r="X15" s="17"/>
      <c r="Y15" s="17"/>
      <c r="Z15" s="17"/>
      <c r="AA15" s="70"/>
      <c r="AB15" s="1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</row>
    <row r="16" spans="1:148" s="5" customFormat="1" ht="12.75">
      <c r="A16" s="61"/>
      <c r="B16" s="49"/>
      <c r="C16" s="48"/>
      <c r="D16" s="48"/>
      <c r="E16" s="63" t="s">
        <v>4</v>
      </c>
      <c r="F16" s="63"/>
      <c r="G16" s="47">
        <v>55</v>
      </c>
      <c r="H16" s="47">
        <v>45</v>
      </c>
      <c r="I16" s="47">
        <v>36</v>
      </c>
      <c r="J16" s="47">
        <v>28</v>
      </c>
      <c r="K16" s="47">
        <v>21</v>
      </c>
      <c r="L16" s="47">
        <v>15</v>
      </c>
      <c r="M16" s="47">
        <v>10</v>
      </c>
      <c r="N16" s="47">
        <v>6</v>
      </c>
      <c r="O16" s="64"/>
      <c r="P16" s="64"/>
      <c r="Q16" s="64"/>
      <c r="R16" s="64"/>
      <c r="S16" s="64"/>
      <c r="T16" s="64"/>
      <c r="U16" s="17"/>
      <c r="V16" s="17"/>
      <c r="W16" s="17"/>
      <c r="X16" s="17"/>
      <c r="Y16" s="17"/>
      <c r="Z16" s="17"/>
      <c r="AA16" s="70"/>
      <c r="AB16" s="21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</row>
    <row r="17" spans="1:148" s="5" customFormat="1" ht="12.75">
      <c r="A17" s="62"/>
      <c r="B17" s="50"/>
      <c r="C17" s="51"/>
      <c r="D17" s="51"/>
      <c r="E17" s="63" t="s">
        <v>6</v>
      </c>
      <c r="F17" s="63"/>
      <c r="G17" s="47">
        <v>55</v>
      </c>
      <c r="H17" s="47">
        <v>45</v>
      </c>
      <c r="I17" s="47">
        <v>36</v>
      </c>
      <c r="J17" s="47">
        <v>28</v>
      </c>
      <c r="K17" s="47">
        <v>21</v>
      </c>
      <c r="L17" s="47">
        <v>15</v>
      </c>
      <c r="M17" s="47">
        <v>10</v>
      </c>
      <c r="N17" s="47">
        <v>6</v>
      </c>
      <c r="O17" s="64"/>
      <c r="P17" s="64"/>
      <c r="Q17" s="64"/>
      <c r="R17" s="64"/>
      <c r="S17" s="64"/>
      <c r="T17" s="64"/>
      <c r="U17" s="17"/>
      <c r="V17" s="17"/>
      <c r="W17" s="17"/>
      <c r="X17" s="17"/>
      <c r="Y17" s="17"/>
      <c r="Z17" s="17"/>
      <c r="AA17" s="70"/>
      <c r="AB17" s="21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</row>
    <row r="35" ht="12.75" customHeight="1"/>
  </sheetData>
  <sheetProtection/>
  <mergeCells count="20">
    <mergeCell ref="B3:AA4"/>
    <mergeCell ref="U6:W6"/>
    <mergeCell ref="B5:E5"/>
    <mergeCell ref="F5:H5"/>
    <mergeCell ref="C6:E6"/>
    <mergeCell ref="F6:H6"/>
    <mergeCell ref="I6:K6"/>
    <mergeCell ref="L6:N6"/>
    <mergeCell ref="O6:Q6"/>
    <mergeCell ref="X6:Z6"/>
    <mergeCell ref="R6:T6"/>
    <mergeCell ref="A15:A17"/>
    <mergeCell ref="E15:F15"/>
    <mergeCell ref="O15:T15"/>
    <mergeCell ref="AA15:AA17"/>
    <mergeCell ref="E16:F16"/>
    <mergeCell ref="O16:T16"/>
    <mergeCell ref="E17:F17"/>
    <mergeCell ref="O17:T17"/>
    <mergeCell ref="B15:C15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ER15"/>
  <sheetViews>
    <sheetView zoomScaleSheetLayoutView="70" zoomScalePageLayoutView="0" workbookViewId="0" topLeftCell="A1">
      <selection activeCell="AC8" sqref="AC8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27</v>
      </c>
      <c r="C5" s="76"/>
      <c r="D5" s="76"/>
      <c r="E5" s="76"/>
      <c r="F5" s="76">
        <v>2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  <c r="AB6" s="58" t="s">
        <v>185</v>
      </c>
      <c r="AC6" s="60" t="s">
        <v>186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5">
      <c r="A8" s="11" t="s">
        <v>131</v>
      </c>
      <c r="B8" s="11" t="s">
        <v>38</v>
      </c>
      <c r="C8" s="29">
        <v>55</v>
      </c>
      <c r="D8" s="29">
        <v>55</v>
      </c>
      <c r="E8" s="29">
        <v>55</v>
      </c>
      <c r="F8" s="13">
        <v>55</v>
      </c>
      <c r="G8" s="13">
        <v>55</v>
      </c>
      <c r="H8" s="13">
        <v>55</v>
      </c>
      <c r="I8" s="13">
        <v>36</v>
      </c>
      <c r="J8" s="13"/>
      <c r="K8" s="13">
        <v>36</v>
      </c>
      <c r="L8" s="13"/>
      <c r="M8" s="13"/>
      <c r="N8" s="13"/>
      <c r="O8" s="13">
        <v>28</v>
      </c>
      <c r="P8" s="13"/>
      <c r="Q8" s="13"/>
      <c r="R8" s="11"/>
      <c r="S8" s="11"/>
      <c r="T8" s="11"/>
      <c r="U8" s="11"/>
      <c r="V8" s="11"/>
      <c r="W8" s="11"/>
      <c r="X8" s="11"/>
      <c r="Y8" s="11"/>
      <c r="Z8" s="11"/>
      <c r="AA8" s="27">
        <f>SUM(C8:Q8)</f>
        <v>430</v>
      </c>
      <c r="AB8" s="57">
        <v>0</v>
      </c>
      <c r="AC8" s="57">
        <f>SUM(AA8-AB8)</f>
        <v>430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5">
      <c r="A9" s="11"/>
      <c r="B9" s="11"/>
      <c r="C9" s="29"/>
      <c r="D9" s="29"/>
      <c r="E9" s="2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1"/>
      <c r="S9" s="11"/>
      <c r="T9" s="11"/>
      <c r="U9" s="11"/>
      <c r="V9" s="11"/>
      <c r="W9" s="11"/>
      <c r="X9" s="11"/>
      <c r="Y9" s="11"/>
      <c r="Z9" s="11"/>
      <c r="AA9" s="27">
        <f>SUM(C9:Q9)</f>
        <v>0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5">
      <c r="A10" s="11"/>
      <c r="B10" s="11"/>
      <c r="C10" s="29"/>
      <c r="D10" s="29"/>
      <c r="E10" s="2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1"/>
      <c r="S10" s="11"/>
      <c r="T10" s="11"/>
      <c r="U10" s="11"/>
      <c r="V10" s="11"/>
      <c r="W10" s="11"/>
      <c r="X10" s="11"/>
      <c r="Y10" s="11"/>
      <c r="Z10" s="11"/>
      <c r="AA10" s="27">
        <f>SUM(C10:Q10)</f>
        <v>0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15">
      <c r="A11" s="11"/>
      <c r="B11" s="11"/>
      <c r="C11" s="29"/>
      <c r="D11" s="29"/>
      <c r="E11" s="2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1"/>
      <c r="S11" s="11"/>
      <c r="T11" s="11"/>
      <c r="U11" s="11"/>
      <c r="V11" s="11"/>
      <c r="W11" s="11"/>
      <c r="X11" s="11"/>
      <c r="Y11" s="11"/>
      <c r="Z11" s="11"/>
      <c r="AA11" s="27">
        <f>SUM(C11:Q11)</f>
        <v>0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s="3" customFormat="1" ht="15">
      <c r="A12" s="11"/>
      <c r="B12" s="11"/>
      <c r="C12" s="29"/>
      <c r="D12" s="29"/>
      <c r="E12" s="2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27">
        <f>SUM(C12:Y12)</f>
        <v>0</v>
      </c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8" s="3" customFormat="1" ht="13.5" customHeight="1">
      <c r="A13" s="61"/>
      <c r="B13" s="68" t="s">
        <v>3</v>
      </c>
      <c r="C13" s="69"/>
      <c r="D13" s="48"/>
      <c r="E13" s="63" t="s">
        <v>5</v>
      </c>
      <c r="F13" s="63"/>
      <c r="G13" s="47">
        <v>1</v>
      </c>
      <c r="H13" s="47">
        <v>2</v>
      </c>
      <c r="I13" s="47">
        <v>3</v>
      </c>
      <c r="J13" s="47">
        <v>4</v>
      </c>
      <c r="K13" s="47">
        <v>5</v>
      </c>
      <c r="L13" s="47">
        <v>6</v>
      </c>
      <c r="M13" s="47">
        <v>7</v>
      </c>
      <c r="N13" s="47">
        <v>8</v>
      </c>
      <c r="O13" s="64"/>
      <c r="P13" s="64"/>
      <c r="Q13" s="64"/>
      <c r="R13" s="64"/>
      <c r="S13" s="64"/>
      <c r="T13" s="64"/>
      <c r="U13" s="17"/>
      <c r="V13" s="17"/>
      <c r="W13" s="17"/>
      <c r="X13" s="17"/>
      <c r="Y13" s="17"/>
      <c r="Z13" s="17"/>
      <c r="AA13" s="70"/>
      <c r="AB13" s="1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</row>
    <row r="14" spans="1:148" s="5" customFormat="1" ht="12.75">
      <c r="A14" s="61"/>
      <c r="B14" s="49"/>
      <c r="C14" s="48"/>
      <c r="D14" s="48"/>
      <c r="E14" s="63" t="s">
        <v>4</v>
      </c>
      <c r="F14" s="63"/>
      <c r="G14" s="47">
        <v>55</v>
      </c>
      <c r="H14" s="47">
        <v>45</v>
      </c>
      <c r="I14" s="47">
        <v>36</v>
      </c>
      <c r="J14" s="47">
        <v>28</v>
      </c>
      <c r="K14" s="47">
        <v>21</v>
      </c>
      <c r="L14" s="47">
        <v>15</v>
      </c>
      <c r="M14" s="47">
        <v>10</v>
      </c>
      <c r="N14" s="47">
        <v>6</v>
      </c>
      <c r="O14" s="64"/>
      <c r="P14" s="64"/>
      <c r="Q14" s="64"/>
      <c r="R14" s="64"/>
      <c r="S14" s="64"/>
      <c r="T14" s="64"/>
      <c r="U14" s="17"/>
      <c r="V14" s="17"/>
      <c r="W14" s="17"/>
      <c r="X14" s="17"/>
      <c r="Y14" s="17"/>
      <c r="Z14" s="17"/>
      <c r="AA14" s="70"/>
      <c r="AB14" s="21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</row>
    <row r="15" spans="1:148" s="5" customFormat="1" ht="12.75">
      <c r="A15" s="62"/>
      <c r="B15" s="50"/>
      <c r="C15" s="51"/>
      <c r="D15" s="51"/>
      <c r="E15" s="63" t="s">
        <v>6</v>
      </c>
      <c r="F15" s="63"/>
      <c r="G15" s="47">
        <v>55</v>
      </c>
      <c r="H15" s="47">
        <v>45</v>
      </c>
      <c r="I15" s="47">
        <v>36</v>
      </c>
      <c r="J15" s="47">
        <v>28</v>
      </c>
      <c r="K15" s="47">
        <v>21</v>
      </c>
      <c r="L15" s="47">
        <v>15</v>
      </c>
      <c r="M15" s="47">
        <v>10</v>
      </c>
      <c r="N15" s="47">
        <v>6</v>
      </c>
      <c r="O15" s="64"/>
      <c r="P15" s="64"/>
      <c r="Q15" s="64"/>
      <c r="R15" s="64"/>
      <c r="S15" s="64"/>
      <c r="T15" s="64"/>
      <c r="U15" s="17"/>
      <c r="V15" s="17"/>
      <c r="W15" s="17"/>
      <c r="X15" s="17"/>
      <c r="Y15" s="17"/>
      <c r="Z15" s="17"/>
      <c r="AA15" s="70"/>
      <c r="AB15" s="21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</row>
    <row r="33" ht="12.75" customHeight="1"/>
  </sheetData>
  <sheetProtection/>
  <mergeCells count="20">
    <mergeCell ref="B5:E5"/>
    <mergeCell ref="F5:H5"/>
    <mergeCell ref="C6:E6"/>
    <mergeCell ref="F6:H6"/>
    <mergeCell ref="L6:N6"/>
    <mergeCell ref="B3:AA4"/>
    <mergeCell ref="R6:T6"/>
    <mergeCell ref="U6:W6"/>
    <mergeCell ref="I6:K6"/>
    <mergeCell ref="O6:Q6"/>
    <mergeCell ref="X6:Z6"/>
    <mergeCell ref="A13:A15"/>
    <mergeCell ref="E13:F13"/>
    <mergeCell ref="O13:T13"/>
    <mergeCell ref="AA13:AA15"/>
    <mergeCell ref="E14:F14"/>
    <mergeCell ref="O14:T14"/>
    <mergeCell ref="E15:F15"/>
    <mergeCell ref="O15:T15"/>
    <mergeCell ref="B13:C13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ER14"/>
  <sheetViews>
    <sheetView zoomScaleSheetLayoutView="70" zoomScalePageLayoutView="0" workbookViewId="0" topLeftCell="A1">
      <selection activeCell="AC8" sqref="AC8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27</v>
      </c>
      <c r="C5" s="76"/>
      <c r="D5" s="76"/>
      <c r="E5" s="76"/>
      <c r="F5" s="76" t="s">
        <v>28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  <c r="AB6" s="58" t="s">
        <v>185</v>
      </c>
      <c r="AC6" s="60" t="s">
        <v>186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5">
      <c r="A8" s="11" t="s">
        <v>105</v>
      </c>
      <c r="B8" s="11" t="s">
        <v>106</v>
      </c>
      <c r="C8" s="29">
        <v>55</v>
      </c>
      <c r="D8" s="29"/>
      <c r="E8" s="29">
        <v>55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1"/>
      <c r="S8" s="11"/>
      <c r="T8" s="11"/>
      <c r="U8" s="11"/>
      <c r="V8" s="11"/>
      <c r="W8" s="11"/>
      <c r="X8" s="11"/>
      <c r="Y8" s="11"/>
      <c r="Z8" s="11"/>
      <c r="AA8" s="27">
        <f>SUM(C8:Y8)</f>
        <v>110</v>
      </c>
      <c r="AB8" s="57">
        <v>0</v>
      </c>
      <c r="AC8" s="57">
        <f>SUM(AA8-AB8)</f>
        <v>110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5">
      <c r="A9" s="1"/>
      <c r="B9" s="11"/>
      <c r="C9" s="29"/>
      <c r="D9" s="29"/>
      <c r="E9" s="2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1"/>
      <c r="S9" s="11"/>
      <c r="T9" s="11"/>
      <c r="U9" s="11"/>
      <c r="V9" s="11"/>
      <c r="W9" s="11"/>
      <c r="X9" s="11"/>
      <c r="Y9" s="11"/>
      <c r="Z9" s="11"/>
      <c r="AA9" s="27">
        <f>SUM(C9:Y9)</f>
        <v>0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5">
      <c r="A10" s="11"/>
      <c r="B10" s="11"/>
      <c r="C10" s="29"/>
      <c r="D10" s="29"/>
      <c r="E10" s="2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1"/>
      <c r="S10" s="11"/>
      <c r="T10" s="11"/>
      <c r="U10" s="11"/>
      <c r="V10" s="11"/>
      <c r="W10" s="11"/>
      <c r="X10" s="11"/>
      <c r="Y10" s="11"/>
      <c r="Z10" s="11"/>
      <c r="AA10" s="27">
        <f>SUM(C10:Y10)</f>
        <v>0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15">
      <c r="A11" s="11"/>
      <c r="B11" s="11"/>
      <c r="C11" s="29"/>
      <c r="D11" s="29"/>
      <c r="E11" s="2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1"/>
      <c r="S11" s="11"/>
      <c r="T11" s="11"/>
      <c r="U11" s="11"/>
      <c r="V11" s="11"/>
      <c r="W11" s="11"/>
      <c r="X11" s="11"/>
      <c r="Y11" s="11"/>
      <c r="Z11" s="11"/>
      <c r="AA11" s="27">
        <f>SUM(C11:Y11)</f>
        <v>0</v>
      </c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8" s="3" customFormat="1" ht="13.5" customHeight="1">
      <c r="A12" s="61"/>
      <c r="B12" s="68" t="s">
        <v>3</v>
      </c>
      <c r="C12" s="69"/>
      <c r="D12" s="48"/>
      <c r="E12" s="63" t="s">
        <v>5</v>
      </c>
      <c r="F12" s="63"/>
      <c r="G12" s="47">
        <v>1</v>
      </c>
      <c r="H12" s="47">
        <v>2</v>
      </c>
      <c r="I12" s="47">
        <v>3</v>
      </c>
      <c r="J12" s="47">
        <v>4</v>
      </c>
      <c r="K12" s="47">
        <v>5</v>
      </c>
      <c r="L12" s="47">
        <v>6</v>
      </c>
      <c r="M12" s="47">
        <v>7</v>
      </c>
      <c r="N12" s="47">
        <v>8</v>
      </c>
      <c r="O12" s="64"/>
      <c r="P12" s="64"/>
      <c r="Q12" s="64"/>
      <c r="R12" s="64"/>
      <c r="S12" s="64"/>
      <c r="T12" s="64"/>
      <c r="U12" s="17"/>
      <c r="V12" s="17"/>
      <c r="W12" s="17"/>
      <c r="X12" s="17"/>
      <c r="Y12" s="17"/>
      <c r="Z12" s="17"/>
      <c r="AA12" s="70"/>
      <c r="AB12" s="1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</row>
    <row r="13" spans="1:148" s="5" customFormat="1" ht="12.75">
      <c r="A13" s="61"/>
      <c r="B13" s="49"/>
      <c r="C13" s="48"/>
      <c r="D13" s="48"/>
      <c r="E13" s="63" t="s">
        <v>4</v>
      </c>
      <c r="F13" s="63"/>
      <c r="G13" s="47">
        <v>55</v>
      </c>
      <c r="H13" s="47">
        <v>45</v>
      </c>
      <c r="I13" s="47">
        <v>36</v>
      </c>
      <c r="J13" s="47">
        <v>28</v>
      </c>
      <c r="K13" s="47">
        <v>21</v>
      </c>
      <c r="L13" s="47">
        <v>15</v>
      </c>
      <c r="M13" s="47">
        <v>10</v>
      </c>
      <c r="N13" s="47">
        <v>6</v>
      </c>
      <c r="O13" s="64"/>
      <c r="P13" s="64"/>
      <c r="Q13" s="64"/>
      <c r="R13" s="64"/>
      <c r="S13" s="64"/>
      <c r="T13" s="64"/>
      <c r="U13" s="17"/>
      <c r="V13" s="17"/>
      <c r="W13" s="17"/>
      <c r="X13" s="17"/>
      <c r="Y13" s="17"/>
      <c r="Z13" s="17"/>
      <c r="AA13" s="70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</row>
    <row r="14" spans="1:148" s="5" customFormat="1" ht="12.75">
      <c r="A14" s="62"/>
      <c r="B14" s="50"/>
      <c r="C14" s="51"/>
      <c r="D14" s="51"/>
      <c r="E14" s="63" t="s">
        <v>6</v>
      </c>
      <c r="F14" s="63"/>
      <c r="G14" s="47">
        <v>55</v>
      </c>
      <c r="H14" s="47">
        <v>45</v>
      </c>
      <c r="I14" s="47">
        <v>36</v>
      </c>
      <c r="J14" s="47">
        <v>28</v>
      </c>
      <c r="K14" s="47">
        <v>21</v>
      </c>
      <c r="L14" s="47">
        <v>15</v>
      </c>
      <c r="M14" s="47">
        <v>10</v>
      </c>
      <c r="N14" s="47">
        <v>6</v>
      </c>
      <c r="O14" s="64"/>
      <c r="P14" s="64"/>
      <c r="Q14" s="64"/>
      <c r="R14" s="64"/>
      <c r="S14" s="64"/>
      <c r="T14" s="64"/>
      <c r="U14" s="17"/>
      <c r="V14" s="17"/>
      <c r="W14" s="17"/>
      <c r="X14" s="17"/>
      <c r="Y14" s="17"/>
      <c r="Z14" s="17"/>
      <c r="AA14" s="70"/>
      <c r="AB14" s="21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</row>
    <row r="32" ht="12.75" customHeight="1"/>
  </sheetData>
  <sheetProtection/>
  <mergeCells count="20">
    <mergeCell ref="B3:AA4"/>
    <mergeCell ref="L6:N6"/>
    <mergeCell ref="I6:K6"/>
    <mergeCell ref="R6:T6"/>
    <mergeCell ref="U6:W6"/>
    <mergeCell ref="X6:Z6"/>
    <mergeCell ref="B5:E5"/>
    <mergeCell ref="F5:H5"/>
    <mergeCell ref="C6:E6"/>
    <mergeCell ref="F6:H6"/>
    <mergeCell ref="O6:Q6"/>
    <mergeCell ref="A12:A14"/>
    <mergeCell ref="E12:F12"/>
    <mergeCell ref="O12:T12"/>
    <mergeCell ref="AA12:AA14"/>
    <mergeCell ref="E13:F13"/>
    <mergeCell ref="O13:T13"/>
    <mergeCell ref="E14:F14"/>
    <mergeCell ref="O14:T14"/>
    <mergeCell ref="B12:C12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ER18"/>
  <sheetViews>
    <sheetView zoomScaleSheetLayoutView="70" zoomScalePageLayoutView="0" workbookViewId="0" topLeftCell="A1">
      <selection activeCell="AF13" sqref="AF13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29</v>
      </c>
      <c r="C5" s="76"/>
      <c r="D5" s="76"/>
      <c r="E5" s="76"/>
      <c r="F5" s="76" t="s">
        <v>30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  <c r="AB6" s="58" t="s">
        <v>185</v>
      </c>
      <c r="AC6" s="60" t="s">
        <v>186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5">
      <c r="A8" s="11"/>
      <c r="B8" s="11"/>
      <c r="C8" s="29"/>
      <c r="D8" s="29"/>
      <c r="E8" s="2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1"/>
      <c r="S8" s="11"/>
      <c r="T8" s="11"/>
      <c r="U8" s="11"/>
      <c r="V8" s="11"/>
      <c r="W8" s="11"/>
      <c r="X8" s="11"/>
      <c r="Y8" s="11"/>
      <c r="Z8" s="11"/>
      <c r="AA8" s="27">
        <f>SUM(C8:Q8)</f>
        <v>0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5">
      <c r="A9" s="1"/>
      <c r="B9" s="11"/>
      <c r="C9" s="29"/>
      <c r="D9" s="29"/>
      <c r="E9" s="2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1"/>
      <c r="S9" s="11"/>
      <c r="T9" s="11"/>
      <c r="U9" s="11"/>
      <c r="V9" s="11"/>
      <c r="W9" s="11"/>
      <c r="X9" s="11"/>
      <c r="Y9" s="11"/>
      <c r="Z9" s="11"/>
      <c r="AA9" s="27">
        <f aca="true" t="shared" si="0" ref="AA9:AA15">SUM(C9:Q9)</f>
        <v>0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5">
      <c r="A10" s="45" t="s">
        <v>81</v>
      </c>
      <c r="B10" s="11"/>
      <c r="C10" s="29"/>
      <c r="D10" s="29"/>
      <c r="E10" s="2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1"/>
      <c r="S10" s="11"/>
      <c r="T10" s="11"/>
      <c r="U10" s="11"/>
      <c r="V10" s="11"/>
      <c r="W10" s="11"/>
      <c r="X10" s="11"/>
      <c r="Y10" s="11"/>
      <c r="Z10" s="11"/>
      <c r="AA10" s="27">
        <f t="shared" si="0"/>
        <v>0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15">
      <c r="A11" s="11" t="s">
        <v>82</v>
      </c>
      <c r="B11" s="11" t="s">
        <v>83</v>
      </c>
      <c r="C11" s="29">
        <v>55</v>
      </c>
      <c r="D11" s="29">
        <v>55</v>
      </c>
      <c r="E11" s="29">
        <v>55</v>
      </c>
      <c r="F11" s="13">
        <v>55</v>
      </c>
      <c r="G11" s="13">
        <v>45</v>
      </c>
      <c r="H11" s="13">
        <v>45</v>
      </c>
      <c r="I11" s="13">
        <v>36</v>
      </c>
      <c r="J11" s="13">
        <v>55</v>
      </c>
      <c r="K11" s="13">
        <v>36</v>
      </c>
      <c r="L11" s="13">
        <v>55</v>
      </c>
      <c r="M11" s="13"/>
      <c r="N11" s="13">
        <v>55</v>
      </c>
      <c r="O11" s="13">
        <v>55</v>
      </c>
      <c r="P11" s="13"/>
      <c r="Q11" s="13"/>
      <c r="R11" s="11"/>
      <c r="S11" s="11"/>
      <c r="T11" s="11"/>
      <c r="U11" s="11"/>
      <c r="V11" s="11"/>
      <c r="W11" s="11"/>
      <c r="X11" s="11"/>
      <c r="Y11" s="11"/>
      <c r="Z11" s="11"/>
      <c r="AA11" s="27">
        <f t="shared" si="0"/>
        <v>602</v>
      </c>
      <c r="AB11" s="57">
        <v>55</v>
      </c>
      <c r="AC11" s="57">
        <f>SUM(AA11-AB11)</f>
        <v>547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s="3" customFormat="1" ht="15">
      <c r="A12" s="11" t="s">
        <v>132</v>
      </c>
      <c r="B12" s="11" t="s">
        <v>126</v>
      </c>
      <c r="C12" s="29">
        <v>45</v>
      </c>
      <c r="D12" s="29">
        <v>45</v>
      </c>
      <c r="E12" s="29">
        <v>45</v>
      </c>
      <c r="F12" s="13">
        <v>45</v>
      </c>
      <c r="G12" s="13">
        <v>55</v>
      </c>
      <c r="H12" s="13">
        <v>55</v>
      </c>
      <c r="I12" s="13">
        <v>55</v>
      </c>
      <c r="J12" s="13">
        <v>36</v>
      </c>
      <c r="K12" s="13">
        <v>45</v>
      </c>
      <c r="L12" s="13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27">
        <f t="shared" si="0"/>
        <v>426</v>
      </c>
      <c r="AB12" s="57">
        <v>0</v>
      </c>
      <c r="AC12" s="57">
        <f>SUM(AA12-AB12)</f>
        <v>426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s="3" customFormat="1" ht="15">
      <c r="A13" s="1" t="s">
        <v>131</v>
      </c>
      <c r="B13" s="11" t="s">
        <v>149</v>
      </c>
      <c r="C13" s="29"/>
      <c r="D13" s="29"/>
      <c r="E13" s="29"/>
      <c r="F13" s="13"/>
      <c r="G13" s="13"/>
      <c r="H13" s="13"/>
      <c r="I13" s="13">
        <v>28</v>
      </c>
      <c r="J13" s="13">
        <v>45</v>
      </c>
      <c r="K13" s="13">
        <v>55</v>
      </c>
      <c r="L13" s="13"/>
      <c r="M13" s="13"/>
      <c r="N13" s="13"/>
      <c r="O13" s="13"/>
      <c r="P13" s="13"/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27">
        <f t="shared" si="0"/>
        <v>128</v>
      </c>
      <c r="AB13" s="57">
        <v>0</v>
      </c>
      <c r="AC13" s="57">
        <f>SUM(AA13-AB13)</f>
        <v>128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1:144" s="3" customFormat="1" ht="15">
      <c r="A14" s="1" t="s">
        <v>167</v>
      </c>
      <c r="B14" s="11" t="s">
        <v>168</v>
      </c>
      <c r="C14" s="29"/>
      <c r="D14" s="29"/>
      <c r="E14" s="29"/>
      <c r="F14" s="13"/>
      <c r="G14" s="13"/>
      <c r="H14" s="13"/>
      <c r="I14" s="13"/>
      <c r="J14" s="13"/>
      <c r="K14" s="13"/>
      <c r="L14" s="13"/>
      <c r="M14" s="13"/>
      <c r="N14" s="13"/>
      <c r="O14" s="13">
        <v>45</v>
      </c>
      <c r="P14" s="13">
        <v>55</v>
      </c>
      <c r="Q14" s="13"/>
      <c r="R14" s="11"/>
      <c r="S14" s="11"/>
      <c r="T14" s="11"/>
      <c r="U14" s="11"/>
      <c r="V14" s="11"/>
      <c r="W14" s="11"/>
      <c r="X14" s="11"/>
      <c r="Y14" s="11"/>
      <c r="Z14" s="11"/>
      <c r="AA14" s="27">
        <f t="shared" si="0"/>
        <v>100</v>
      </c>
      <c r="AB14" s="32">
        <v>0</v>
      </c>
      <c r="AC14" s="57">
        <f>SUM(AA14-AB14)</f>
        <v>100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4" s="3" customFormat="1" ht="15">
      <c r="A15" s="11"/>
      <c r="B15" s="11"/>
      <c r="C15" s="29"/>
      <c r="D15" s="29"/>
      <c r="E15" s="2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1"/>
      <c r="S15" s="11"/>
      <c r="T15" s="11"/>
      <c r="U15" s="11"/>
      <c r="V15" s="11"/>
      <c r="W15" s="11"/>
      <c r="X15" s="11"/>
      <c r="Y15" s="11"/>
      <c r="Z15" s="11"/>
      <c r="AA15" s="27">
        <f t="shared" si="0"/>
        <v>0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</row>
    <row r="16" spans="1:148" s="3" customFormat="1" ht="13.5" customHeight="1">
      <c r="A16" s="61"/>
      <c r="B16" s="68" t="s">
        <v>3</v>
      </c>
      <c r="C16" s="69"/>
      <c r="D16" s="48"/>
      <c r="E16" s="63" t="s">
        <v>5</v>
      </c>
      <c r="F16" s="63"/>
      <c r="G16" s="47">
        <v>1</v>
      </c>
      <c r="H16" s="47">
        <v>2</v>
      </c>
      <c r="I16" s="47">
        <v>3</v>
      </c>
      <c r="J16" s="47">
        <v>4</v>
      </c>
      <c r="K16" s="47">
        <v>5</v>
      </c>
      <c r="L16" s="47">
        <v>6</v>
      </c>
      <c r="M16" s="47">
        <v>7</v>
      </c>
      <c r="N16" s="47">
        <v>8</v>
      </c>
      <c r="O16" s="64"/>
      <c r="P16" s="64"/>
      <c r="Q16" s="64"/>
      <c r="R16" s="64"/>
      <c r="S16" s="64"/>
      <c r="T16" s="64"/>
      <c r="U16" s="17"/>
      <c r="V16" s="17"/>
      <c r="W16" s="17"/>
      <c r="X16" s="17"/>
      <c r="Y16" s="17"/>
      <c r="Z16" s="17"/>
      <c r="AA16" s="70"/>
      <c r="AB16" s="1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</row>
    <row r="17" spans="1:148" s="5" customFormat="1" ht="12.75">
      <c r="A17" s="61"/>
      <c r="B17" s="49"/>
      <c r="C17" s="48"/>
      <c r="D17" s="48"/>
      <c r="E17" s="63" t="s">
        <v>4</v>
      </c>
      <c r="F17" s="63"/>
      <c r="G17" s="47">
        <v>55</v>
      </c>
      <c r="H17" s="47">
        <v>45</v>
      </c>
      <c r="I17" s="47">
        <v>36</v>
      </c>
      <c r="J17" s="47">
        <v>28</v>
      </c>
      <c r="K17" s="47">
        <v>21</v>
      </c>
      <c r="L17" s="47">
        <v>15</v>
      </c>
      <c r="M17" s="47">
        <v>10</v>
      </c>
      <c r="N17" s="47">
        <v>6</v>
      </c>
      <c r="O17" s="64"/>
      <c r="P17" s="64"/>
      <c r="Q17" s="64"/>
      <c r="R17" s="64"/>
      <c r="S17" s="64"/>
      <c r="T17" s="64"/>
      <c r="U17" s="17"/>
      <c r="V17" s="17"/>
      <c r="W17" s="17"/>
      <c r="X17" s="17"/>
      <c r="Y17" s="17"/>
      <c r="Z17" s="17"/>
      <c r="AA17" s="70"/>
      <c r="AB17" s="21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</row>
    <row r="18" spans="1:148" s="5" customFormat="1" ht="12.75">
      <c r="A18" s="62"/>
      <c r="B18" s="50"/>
      <c r="C18" s="51"/>
      <c r="D18" s="51"/>
      <c r="E18" s="63" t="s">
        <v>6</v>
      </c>
      <c r="F18" s="63"/>
      <c r="G18" s="47">
        <v>55</v>
      </c>
      <c r="H18" s="47">
        <v>45</v>
      </c>
      <c r="I18" s="47">
        <v>36</v>
      </c>
      <c r="J18" s="47">
        <v>28</v>
      </c>
      <c r="K18" s="47">
        <v>21</v>
      </c>
      <c r="L18" s="47">
        <v>15</v>
      </c>
      <c r="M18" s="47">
        <v>10</v>
      </c>
      <c r="N18" s="47">
        <v>6</v>
      </c>
      <c r="O18" s="64"/>
      <c r="P18" s="64"/>
      <c r="Q18" s="64"/>
      <c r="R18" s="64"/>
      <c r="S18" s="64"/>
      <c r="T18" s="64"/>
      <c r="U18" s="17"/>
      <c r="V18" s="17"/>
      <c r="W18" s="17"/>
      <c r="X18" s="17"/>
      <c r="Y18" s="17"/>
      <c r="Z18" s="17"/>
      <c r="AA18" s="70"/>
      <c r="AB18" s="21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</row>
    <row r="36" ht="12.75" customHeight="1"/>
  </sheetData>
  <sheetProtection/>
  <mergeCells count="20">
    <mergeCell ref="B3:AA4"/>
    <mergeCell ref="R6:T6"/>
    <mergeCell ref="B5:E5"/>
    <mergeCell ref="F5:H5"/>
    <mergeCell ref="C6:E6"/>
    <mergeCell ref="F6:H6"/>
    <mergeCell ref="I6:K6"/>
    <mergeCell ref="L6:N6"/>
    <mergeCell ref="O6:Q6"/>
    <mergeCell ref="X6:Z6"/>
    <mergeCell ref="U6:W6"/>
    <mergeCell ref="A16:A18"/>
    <mergeCell ref="E16:F16"/>
    <mergeCell ref="O16:T16"/>
    <mergeCell ref="AA16:AA18"/>
    <mergeCell ref="E17:F17"/>
    <mergeCell ref="O17:T17"/>
    <mergeCell ref="E18:F18"/>
    <mergeCell ref="O18:T18"/>
    <mergeCell ref="B16:C16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ER13"/>
  <sheetViews>
    <sheetView zoomScaleSheetLayoutView="70" zoomScalePageLayoutView="0" workbookViewId="0" topLeftCell="A1">
      <selection activeCell="AB11" sqref="AB11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27</v>
      </c>
      <c r="C5" s="76"/>
      <c r="D5" s="76"/>
      <c r="E5" s="76"/>
      <c r="F5" s="76" t="s">
        <v>31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5">
      <c r="A8" s="11"/>
      <c r="B8" s="11"/>
      <c r="C8" s="29"/>
      <c r="D8" s="29"/>
      <c r="E8" s="2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1"/>
      <c r="S8" s="11"/>
      <c r="T8" s="11"/>
      <c r="U8" s="11"/>
      <c r="V8" s="11"/>
      <c r="W8" s="11"/>
      <c r="X8" s="11"/>
      <c r="Y8" s="11"/>
      <c r="Z8" s="11"/>
      <c r="AA8" s="27">
        <f>SUM(C8:Q8)</f>
        <v>0</v>
      </c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5">
      <c r="A9" s="1"/>
      <c r="B9" s="11"/>
      <c r="C9" s="29"/>
      <c r="D9" s="29"/>
      <c r="E9" s="2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1"/>
      <c r="S9" s="11"/>
      <c r="T9" s="11"/>
      <c r="U9" s="11"/>
      <c r="V9" s="11"/>
      <c r="W9" s="11"/>
      <c r="X9" s="11"/>
      <c r="Y9" s="11"/>
      <c r="Z9" s="11"/>
      <c r="AA9" s="27">
        <f>SUM(C9:Y9)</f>
        <v>0</v>
      </c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5">
      <c r="A10" s="11"/>
      <c r="B10" s="11"/>
      <c r="C10" s="29"/>
      <c r="D10" s="29"/>
      <c r="E10" s="2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1"/>
      <c r="S10" s="11"/>
      <c r="T10" s="11"/>
      <c r="U10" s="11"/>
      <c r="V10" s="11"/>
      <c r="W10" s="11"/>
      <c r="X10" s="11"/>
      <c r="Y10" s="11"/>
      <c r="Z10" s="11"/>
      <c r="AA10" s="27">
        <f>SUM(C10:Y10)</f>
        <v>0</v>
      </c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8" s="3" customFormat="1" ht="13.5" customHeight="1">
      <c r="A11" s="61"/>
      <c r="B11" s="68" t="s">
        <v>3</v>
      </c>
      <c r="C11" s="69"/>
      <c r="D11" s="48"/>
      <c r="E11" s="63" t="s">
        <v>5</v>
      </c>
      <c r="F11" s="63"/>
      <c r="G11" s="47">
        <v>1</v>
      </c>
      <c r="H11" s="47">
        <v>2</v>
      </c>
      <c r="I11" s="47">
        <v>3</v>
      </c>
      <c r="J11" s="47">
        <v>4</v>
      </c>
      <c r="K11" s="47">
        <v>5</v>
      </c>
      <c r="L11" s="47">
        <v>6</v>
      </c>
      <c r="M11" s="47">
        <v>7</v>
      </c>
      <c r="N11" s="47">
        <v>8</v>
      </c>
      <c r="O11" s="64"/>
      <c r="P11" s="64"/>
      <c r="Q11" s="64"/>
      <c r="R11" s="64"/>
      <c r="S11" s="64"/>
      <c r="T11" s="64"/>
      <c r="U11" s="17"/>
      <c r="V11" s="17"/>
      <c r="W11" s="17"/>
      <c r="X11" s="17"/>
      <c r="Y11" s="17"/>
      <c r="Z11" s="17"/>
      <c r="AA11" s="70"/>
      <c r="AB11" s="1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</row>
    <row r="12" spans="1:148" s="5" customFormat="1" ht="12.75">
      <c r="A12" s="61"/>
      <c r="B12" s="49"/>
      <c r="C12" s="48"/>
      <c r="D12" s="48"/>
      <c r="E12" s="63" t="s">
        <v>4</v>
      </c>
      <c r="F12" s="63"/>
      <c r="G12" s="47">
        <v>55</v>
      </c>
      <c r="H12" s="47">
        <v>45</v>
      </c>
      <c r="I12" s="47">
        <v>36</v>
      </c>
      <c r="J12" s="47">
        <v>28</v>
      </c>
      <c r="K12" s="47">
        <v>21</v>
      </c>
      <c r="L12" s="47">
        <v>15</v>
      </c>
      <c r="M12" s="47">
        <v>10</v>
      </c>
      <c r="N12" s="47">
        <v>6</v>
      </c>
      <c r="O12" s="64"/>
      <c r="P12" s="64"/>
      <c r="Q12" s="64"/>
      <c r="R12" s="64"/>
      <c r="S12" s="64"/>
      <c r="T12" s="64"/>
      <c r="U12" s="17"/>
      <c r="V12" s="17"/>
      <c r="W12" s="17"/>
      <c r="X12" s="17"/>
      <c r="Y12" s="17"/>
      <c r="Z12" s="17"/>
      <c r="AA12" s="70"/>
      <c r="AB12" s="21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</row>
    <row r="13" spans="1:148" s="5" customFormat="1" ht="12.75">
      <c r="A13" s="62"/>
      <c r="B13" s="50"/>
      <c r="C13" s="51"/>
      <c r="D13" s="51"/>
      <c r="E13" s="63" t="s">
        <v>6</v>
      </c>
      <c r="F13" s="63"/>
      <c r="G13" s="47">
        <v>55</v>
      </c>
      <c r="H13" s="47">
        <v>45</v>
      </c>
      <c r="I13" s="47">
        <v>36</v>
      </c>
      <c r="J13" s="47">
        <v>28</v>
      </c>
      <c r="K13" s="47">
        <v>21</v>
      </c>
      <c r="L13" s="47">
        <v>15</v>
      </c>
      <c r="M13" s="47">
        <v>10</v>
      </c>
      <c r="N13" s="47">
        <v>6</v>
      </c>
      <c r="O13" s="64"/>
      <c r="P13" s="64"/>
      <c r="Q13" s="64"/>
      <c r="R13" s="64"/>
      <c r="S13" s="64"/>
      <c r="T13" s="64"/>
      <c r="U13" s="17"/>
      <c r="V13" s="17"/>
      <c r="W13" s="17"/>
      <c r="X13" s="17"/>
      <c r="Y13" s="17"/>
      <c r="Z13" s="17"/>
      <c r="AA13" s="70"/>
      <c r="AB13" s="21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</row>
    <row r="31" ht="12.75" customHeight="1"/>
  </sheetData>
  <sheetProtection/>
  <mergeCells count="20">
    <mergeCell ref="B3:AA4"/>
    <mergeCell ref="C6:E6"/>
    <mergeCell ref="O6:Q6"/>
    <mergeCell ref="F6:H6"/>
    <mergeCell ref="I6:K6"/>
    <mergeCell ref="L6:N6"/>
    <mergeCell ref="B5:E5"/>
    <mergeCell ref="F5:H5"/>
    <mergeCell ref="R6:T6"/>
    <mergeCell ref="U6:W6"/>
    <mergeCell ref="X6:Z6"/>
    <mergeCell ref="A11:A13"/>
    <mergeCell ref="E11:F11"/>
    <mergeCell ref="O11:T11"/>
    <mergeCell ref="AA11:AA13"/>
    <mergeCell ref="E12:F12"/>
    <mergeCell ref="O12:T12"/>
    <mergeCell ref="E13:F13"/>
    <mergeCell ref="O13:T13"/>
    <mergeCell ref="B11:C11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6.25390625" style="0" customWidth="1"/>
    <col min="2" max="2" width="11.00390625" style="0" customWidth="1"/>
  </cols>
  <sheetData>
    <row r="1" ht="12.75">
      <c r="A1" s="15" t="s">
        <v>18</v>
      </c>
    </row>
    <row r="3" spans="1:4" ht="12.75">
      <c r="A3" t="s">
        <v>173</v>
      </c>
      <c r="B3">
        <v>795</v>
      </c>
      <c r="D3" t="s">
        <v>176</v>
      </c>
    </row>
    <row r="5" spans="1:4" ht="12.75">
      <c r="A5" t="s">
        <v>174</v>
      </c>
      <c r="B5">
        <v>695</v>
      </c>
      <c r="D5" t="s">
        <v>177</v>
      </c>
    </row>
    <row r="7" spans="1:4" ht="12.75">
      <c r="A7" t="s">
        <v>175</v>
      </c>
      <c r="B7">
        <v>639</v>
      </c>
      <c r="D7" t="s">
        <v>178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27.375" style="0" customWidth="1"/>
  </cols>
  <sheetData>
    <row r="1" ht="12.75">
      <c r="A1" s="15" t="s">
        <v>20</v>
      </c>
    </row>
    <row r="3" spans="1:4" ht="12.75">
      <c r="A3" t="s">
        <v>179</v>
      </c>
      <c r="B3">
        <v>602</v>
      </c>
      <c r="D3" t="s">
        <v>176</v>
      </c>
    </row>
    <row r="5" spans="1:4" ht="12.75">
      <c r="A5" t="s">
        <v>180</v>
      </c>
      <c r="B5">
        <v>517</v>
      </c>
      <c r="D5" t="s">
        <v>177</v>
      </c>
    </row>
    <row r="7" spans="1:4" ht="12.75">
      <c r="A7" t="s">
        <v>181</v>
      </c>
      <c r="B7">
        <v>430</v>
      </c>
      <c r="D7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7.00390625" style="0" customWidth="1"/>
  </cols>
  <sheetData>
    <row r="1" ht="12.75">
      <c r="A1" s="15" t="s">
        <v>19</v>
      </c>
    </row>
    <row r="3" spans="1:4" ht="12.75">
      <c r="A3" t="s">
        <v>182</v>
      </c>
      <c r="B3">
        <v>566</v>
      </c>
      <c r="D3" t="s">
        <v>176</v>
      </c>
    </row>
    <row r="5" spans="1:4" ht="12.75">
      <c r="A5" t="s">
        <v>183</v>
      </c>
      <c r="B5">
        <v>516</v>
      </c>
      <c r="D5" t="s">
        <v>177</v>
      </c>
    </row>
    <row r="7" spans="1:4" ht="12.75">
      <c r="A7" t="s">
        <v>184</v>
      </c>
      <c r="B7">
        <v>473</v>
      </c>
      <c r="D7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P22"/>
  <sheetViews>
    <sheetView zoomScaleSheetLayoutView="70" zoomScalePageLayoutView="0" workbookViewId="0" topLeftCell="A3">
      <selection activeCell="C14" sqref="C14"/>
    </sheetView>
  </sheetViews>
  <sheetFormatPr defaultColWidth="9.00390625" defaultRowHeight="12.75"/>
  <cols>
    <col min="1" max="1" width="16.125" style="0" customWidth="1"/>
    <col min="2" max="2" width="8.875" style="0" customWidth="1"/>
    <col min="3" max="17" width="3.625" style="0" customWidth="1"/>
    <col min="18" max="20" width="3.625" style="0" hidden="1" customWidth="1"/>
    <col min="21" max="26" width="5.625" style="0" hidden="1" customWidth="1"/>
    <col min="27" max="27" width="5.25390625" style="0" hidden="1" customWidth="1"/>
    <col min="28" max="28" width="11.625" style="0" customWidth="1"/>
  </cols>
  <sheetData>
    <row r="2" ht="1.5" customHeight="1"/>
    <row r="3" spans="2:26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2:26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2:26" ht="33">
      <c r="B5" s="75" t="s">
        <v>2</v>
      </c>
      <c r="C5" s="76"/>
      <c r="D5" s="76"/>
      <c r="E5" s="76"/>
      <c r="F5" s="76">
        <v>2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30" ht="36.75" customHeight="1">
      <c r="A6" s="8" t="s">
        <v>7</v>
      </c>
      <c r="B6" s="8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7"/>
      <c r="S6" s="77"/>
      <c r="T6" s="77"/>
      <c r="U6" s="77"/>
      <c r="V6" s="77"/>
      <c r="W6" s="77"/>
      <c r="X6" s="77" t="s">
        <v>25</v>
      </c>
      <c r="Y6" s="77"/>
      <c r="Z6" s="77"/>
      <c r="AA6" s="78"/>
      <c r="AB6" s="55" t="s">
        <v>26</v>
      </c>
      <c r="AC6" s="58" t="s">
        <v>185</v>
      </c>
      <c r="AD6" s="60" t="s">
        <v>186</v>
      </c>
    </row>
    <row r="7" spans="1:144" ht="36.75" customHeight="1">
      <c r="A7" s="8"/>
      <c r="B7" s="8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34"/>
      <c r="AB7" s="55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143" s="3" customFormat="1" ht="12.75">
      <c r="A8" s="1" t="s">
        <v>36</v>
      </c>
      <c r="B8" s="1" t="s">
        <v>37</v>
      </c>
      <c r="C8" s="30">
        <v>45</v>
      </c>
      <c r="D8" s="30">
        <v>55</v>
      </c>
      <c r="E8" s="30">
        <v>55</v>
      </c>
      <c r="F8" s="4">
        <v>45</v>
      </c>
      <c r="G8" s="4">
        <v>45</v>
      </c>
      <c r="H8" s="4">
        <v>55</v>
      </c>
      <c r="I8" s="4">
        <v>55</v>
      </c>
      <c r="J8" s="4">
        <v>55</v>
      </c>
      <c r="K8" s="4">
        <v>55</v>
      </c>
      <c r="L8" s="4">
        <v>55</v>
      </c>
      <c r="M8" s="4">
        <v>55</v>
      </c>
      <c r="N8" s="4">
        <v>55</v>
      </c>
      <c r="O8" s="1">
        <v>55</v>
      </c>
      <c r="P8" s="1">
        <v>55</v>
      </c>
      <c r="Q8" s="1">
        <v>55</v>
      </c>
      <c r="R8" s="1"/>
      <c r="S8" s="1"/>
      <c r="T8" s="1"/>
      <c r="U8" s="1"/>
      <c r="V8" s="1"/>
      <c r="W8" s="1"/>
      <c r="X8" s="1"/>
      <c r="Y8" s="1"/>
      <c r="Z8" s="1"/>
      <c r="AA8" s="35"/>
      <c r="AB8" s="56">
        <f aca="true" t="shared" si="0" ref="AB8:AB19">SUM(C8:Q8)</f>
        <v>795</v>
      </c>
      <c r="AC8" s="57">
        <v>145</v>
      </c>
      <c r="AD8" s="57">
        <f aca="true" t="shared" si="1" ref="AD8:AD13">SUM(AB8-AC8)</f>
        <v>650</v>
      </c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</row>
    <row r="9" spans="1:143" s="3" customFormat="1" ht="12.75">
      <c r="A9" s="4" t="s">
        <v>39</v>
      </c>
      <c r="B9" s="13" t="s">
        <v>38</v>
      </c>
      <c r="C9" s="4">
        <v>36</v>
      </c>
      <c r="D9" s="4">
        <v>36</v>
      </c>
      <c r="E9" s="4">
        <v>45</v>
      </c>
      <c r="F9" s="4">
        <v>36</v>
      </c>
      <c r="G9" s="4">
        <v>36</v>
      </c>
      <c r="H9" s="4">
        <v>36</v>
      </c>
      <c r="I9" s="4"/>
      <c r="J9" s="4">
        <v>28</v>
      </c>
      <c r="K9" s="4">
        <v>36</v>
      </c>
      <c r="L9" s="4">
        <v>45</v>
      </c>
      <c r="M9" s="4">
        <v>36</v>
      </c>
      <c r="N9" s="4">
        <v>45</v>
      </c>
      <c r="O9" s="4"/>
      <c r="P9" s="4">
        <v>36</v>
      </c>
      <c r="Q9" s="4">
        <v>21</v>
      </c>
      <c r="R9" s="1"/>
      <c r="S9" s="1"/>
      <c r="T9" s="1"/>
      <c r="U9" s="1"/>
      <c r="V9" s="1"/>
      <c r="W9" s="1"/>
      <c r="X9" s="1"/>
      <c r="Y9" s="1"/>
      <c r="Z9" s="1"/>
      <c r="AA9" s="35"/>
      <c r="AB9" s="56">
        <f t="shared" si="0"/>
        <v>472</v>
      </c>
      <c r="AC9" s="57">
        <v>57</v>
      </c>
      <c r="AD9" s="57">
        <f t="shared" si="1"/>
        <v>415</v>
      </c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</row>
    <row r="10" spans="1:143" s="3" customFormat="1" ht="12.75">
      <c r="A10" s="4" t="s">
        <v>108</v>
      </c>
      <c r="B10" s="4" t="s">
        <v>103</v>
      </c>
      <c r="C10" s="4">
        <v>28</v>
      </c>
      <c r="D10" s="4">
        <v>15</v>
      </c>
      <c r="E10" s="4">
        <v>36</v>
      </c>
      <c r="F10" s="4">
        <v>21</v>
      </c>
      <c r="G10" s="4">
        <v>28</v>
      </c>
      <c r="H10" s="4">
        <v>28</v>
      </c>
      <c r="I10" s="4">
        <v>28</v>
      </c>
      <c r="J10" s="4">
        <v>45</v>
      </c>
      <c r="K10" s="4">
        <v>45</v>
      </c>
      <c r="L10" s="4">
        <v>21</v>
      </c>
      <c r="M10" s="4">
        <v>45</v>
      </c>
      <c r="N10" s="4"/>
      <c r="O10" s="4">
        <v>45</v>
      </c>
      <c r="P10" s="4">
        <v>45</v>
      </c>
      <c r="Q10" s="4">
        <v>36</v>
      </c>
      <c r="R10" s="1"/>
      <c r="S10" s="1"/>
      <c r="T10" s="1"/>
      <c r="U10" s="1"/>
      <c r="V10" s="1"/>
      <c r="W10" s="1"/>
      <c r="X10" s="1"/>
      <c r="Y10" s="1"/>
      <c r="Z10" s="1"/>
      <c r="AA10" s="35"/>
      <c r="AB10" s="56">
        <f t="shared" si="0"/>
        <v>466</v>
      </c>
      <c r="AC10" s="57">
        <v>66</v>
      </c>
      <c r="AD10" s="57">
        <f t="shared" si="1"/>
        <v>400</v>
      </c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</row>
    <row r="11" spans="1:30" s="7" customFormat="1" ht="12.75">
      <c r="A11" s="1" t="s">
        <v>136</v>
      </c>
      <c r="B11" s="1" t="s">
        <v>34</v>
      </c>
      <c r="C11" s="30">
        <v>55</v>
      </c>
      <c r="D11" s="30">
        <v>45</v>
      </c>
      <c r="E11" s="30"/>
      <c r="F11" s="4">
        <v>55</v>
      </c>
      <c r="G11" s="4">
        <v>55</v>
      </c>
      <c r="H11" s="4">
        <v>45</v>
      </c>
      <c r="I11" s="4"/>
      <c r="J11" s="4"/>
      <c r="K11" s="4"/>
      <c r="L11" s="4"/>
      <c r="M11" s="4"/>
      <c r="N11" s="4"/>
      <c r="O11" s="1"/>
      <c r="P11" s="1">
        <v>45</v>
      </c>
      <c r="Q11" s="1">
        <v>45</v>
      </c>
      <c r="R11" s="1"/>
      <c r="S11" s="1"/>
      <c r="T11" s="1"/>
      <c r="U11" s="1"/>
      <c r="V11" s="1"/>
      <c r="W11" s="1"/>
      <c r="X11" s="1"/>
      <c r="Y11" s="1"/>
      <c r="Z11" s="1"/>
      <c r="AB11" s="56">
        <f t="shared" si="0"/>
        <v>345</v>
      </c>
      <c r="AC11" s="57">
        <v>0</v>
      </c>
      <c r="AD11" s="57">
        <f t="shared" si="1"/>
        <v>345</v>
      </c>
    </row>
    <row r="12" spans="1:30" s="7" customFormat="1" ht="12.75">
      <c r="A12" s="11" t="s">
        <v>124</v>
      </c>
      <c r="B12" s="1" t="s">
        <v>123</v>
      </c>
      <c r="C12" s="30"/>
      <c r="D12" s="30">
        <v>28</v>
      </c>
      <c r="E12" s="30">
        <v>28</v>
      </c>
      <c r="F12" s="4">
        <v>15</v>
      </c>
      <c r="G12" s="4">
        <v>15</v>
      </c>
      <c r="H12" s="4">
        <v>21</v>
      </c>
      <c r="I12" s="4">
        <v>15</v>
      </c>
      <c r="J12" s="4">
        <v>10</v>
      </c>
      <c r="K12" s="4">
        <v>28</v>
      </c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B12" s="56">
        <f t="shared" si="0"/>
        <v>160</v>
      </c>
      <c r="AC12" s="57">
        <v>0</v>
      </c>
      <c r="AD12" s="57">
        <f t="shared" si="1"/>
        <v>160</v>
      </c>
    </row>
    <row r="13" spans="1:30" s="7" customFormat="1" ht="12.75">
      <c r="A13" s="4" t="s">
        <v>188</v>
      </c>
      <c r="B13" s="4" t="s">
        <v>170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36</v>
      </c>
      <c r="P13" s="4">
        <v>28</v>
      </c>
      <c r="Q13" s="4">
        <v>10</v>
      </c>
      <c r="R13" s="1"/>
      <c r="S13" s="1"/>
      <c r="T13" s="1"/>
      <c r="U13" s="1"/>
      <c r="V13" s="1"/>
      <c r="W13" s="1"/>
      <c r="X13" s="1"/>
      <c r="Y13" s="1"/>
      <c r="Z13" s="1"/>
      <c r="AB13" s="56">
        <f t="shared" si="0"/>
        <v>74</v>
      </c>
      <c r="AC13" s="57">
        <v>0</v>
      </c>
      <c r="AD13" s="57">
        <f t="shared" si="1"/>
        <v>74</v>
      </c>
    </row>
    <row r="14" spans="1:29" s="7" customFormat="1" ht="12.75">
      <c r="A14" s="13"/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"/>
      <c r="S14" s="1"/>
      <c r="T14" s="1"/>
      <c r="U14" s="1"/>
      <c r="V14" s="1"/>
      <c r="W14" s="1"/>
      <c r="X14" s="1"/>
      <c r="Y14" s="1"/>
      <c r="Z14" s="1"/>
      <c r="AB14" s="56">
        <f t="shared" si="0"/>
        <v>0</v>
      </c>
      <c r="AC14" s="57"/>
    </row>
    <row r="15" spans="1:28" s="7" customFormat="1" ht="12.75">
      <c r="A15" s="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"/>
      <c r="S15" s="1"/>
      <c r="T15" s="1"/>
      <c r="U15" s="1"/>
      <c r="V15" s="1"/>
      <c r="W15" s="1"/>
      <c r="X15" s="1"/>
      <c r="Y15" s="1"/>
      <c r="Z15" s="1"/>
      <c r="AB15" s="56">
        <f t="shared" si="0"/>
        <v>0</v>
      </c>
    </row>
    <row r="16" spans="1:28" s="7" customFormat="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"/>
      <c r="S16" s="1"/>
      <c r="T16" s="1"/>
      <c r="U16" s="1"/>
      <c r="V16" s="1"/>
      <c r="W16" s="1"/>
      <c r="X16" s="1"/>
      <c r="Y16" s="1"/>
      <c r="Z16" s="1"/>
      <c r="AB16" s="56">
        <f t="shared" si="0"/>
        <v>0</v>
      </c>
    </row>
    <row r="17" spans="1:28" s="7" customFormat="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"/>
      <c r="S17" s="1"/>
      <c r="T17" s="1"/>
      <c r="U17" s="1"/>
      <c r="V17" s="1"/>
      <c r="W17" s="1"/>
      <c r="X17" s="1"/>
      <c r="Y17" s="1"/>
      <c r="Z17" s="1"/>
      <c r="AB17" s="56">
        <f t="shared" si="0"/>
        <v>0</v>
      </c>
    </row>
    <row r="18" spans="1:28" s="7" customFormat="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"/>
      <c r="S18" s="1"/>
      <c r="T18" s="1"/>
      <c r="U18" s="1"/>
      <c r="V18" s="1"/>
      <c r="W18" s="1"/>
      <c r="X18" s="1"/>
      <c r="Y18" s="1"/>
      <c r="Z18" s="1"/>
      <c r="AB18" s="56">
        <f t="shared" si="0"/>
        <v>0</v>
      </c>
    </row>
    <row r="19" spans="1:143" s="5" customFormat="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"/>
      <c r="S19" s="1"/>
      <c r="T19" s="1"/>
      <c r="U19" s="1"/>
      <c r="V19" s="1"/>
      <c r="W19" s="1"/>
      <c r="X19" s="1"/>
      <c r="Y19" s="1"/>
      <c r="Z19" s="1"/>
      <c r="AA19" s="33"/>
      <c r="AB19" s="56">
        <f t="shared" si="0"/>
        <v>0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</row>
    <row r="20" spans="1:146" s="5" customFormat="1" ht="12.75">
      <c r="A20" s="61"/>
      <c r="B20" s="68" t="s">
        <v>3</v>
      </c>
      <c r="C20" s="69"/>
      <c r="D20" s="48"/>
      <c r="E20" s="63" t="s">
        <v>5</v>
      </c>
      <c r="F20" s="63"/>
      <c r="G20" s="47">
        <v>1</v>
      </c>
      <c r="H20" s="47">
        <v>2</v>
      </c>
      <c r="I20" s="47">
        <v>3</v>
      </c>
      <c r="J20" s="47">
        <v>4</v>
      </c>
      <c r="K20" s="47">
        <v>5</v>
      </c>
      <c r="L20" s="47">
        <v>6</v>
      </c>
      <c r="M20" s="47">
        <v>7</v>
      </c>
      <c r="N20" s="47">
        <v>8</v>
      </c>
      <c r="O20" s="79"/>
      <c r="P20" s="79"/>
      <c r="Q20" s="79"/>
      <c r="R20" s="79"/>
      <c r="S20" s="79"/>
      <c r="T20" s="79"/>
      <c r="U20" s="7"/>
      <c r="V20" s="7"/>
      <c r="W20" s="7"/>
      <c r="X20" s="7"/>
      <c r="Y20" s="7"/>
      <c r="Z20" s="7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</row>
    <row r="21" spans="1:26" ht="12.75">
      <c r="A21" s="61"/>
      <c r="B21" s="49"/>
      <c r="C21" s="48"/>
      <c r="D21" s="48"/>
      <c r="E21" s="63" t="s">
        <v>4</v>
      </c>
      <c r="F21" s="63"/>
      <c r="G21" s="47">
        <v>55</v>
      </c>
      <c r="H21" s="47">
        <v>45</v>
      </c>
      <c r="I21" s="47">
        <v>36</v>
      </c>
      <c r="J21" s="47">
        <v>28</v>
      </c>
      <c r="K21" s="47">
        <v>21</v>
      </c>
      <c r="L21" s="47">
        <v>15</v>
      </c>
      <c r="M21" s="47">
        <v>10</v>
      </c>
      <c r="N21" s="47">
        <v>6</v>
      </c>
      <c r="O21" s="79"/>
      <c r="P21" s="79"/>
      <c r="Q21" s="79"/>
      <c r="R21" s="79"/>
      <c r="S21" s="79"/>
      <c r="T21" s="79"/>
      <c r="U21" s="7"/>
      <c r="V21" s="7"/>
      <c r="W21" s="7"/>
      <c r="X21" s="7"/>
      <c r="Y21" s="7"/>
      <c r="Z21" s="7"/>
    </row>
    <row r="22" spans="1:26" ht="12.75">
      <c r="A22" s="62"/>
      <c r="B22" s="50"/>
      <c r="C22" s="51"/>
      <c r="D22" s="51"/>
      <c r="E22" s="63" t="s">
        <v>6</v>
      </c>
      <c r="F22" s="63"/>
      <c r="G22" s="47">
        <v>55</v>
      </c>
      <c r="H22" s="47">
        <v>45</v>
      </c>
      <c r="I22" s="47">
        <v>36</v>
      </c>
      <c r="J22" s="47">
        <v>28</v>
      </c>
      <c r="K22" s="47">
        <v>21</v>
      </c>
      <c r="L22" s="47">
        <v>15</v>
      </c>
      <c r="M22" s="47">
        <v>10</v>
      </c>
      <c r="N22" s="47">
        <v>6</v>
      </c>
      <c r="O22" s="79"/>
      <c r="P22" s="79"/>
      <c r="Q22" s="79"/>
      <c r="R22" s="79"/>
      <c r="S22" s="79"/>
      <c r="T22" s="79"/>
      <c r="U22" s="7"/>
      <c r="V22" s="7"/>
      <c r="W22" s="7"/>
      <c r="X22" s="7"/>
      <c r="Y22" s="7"/>
      <c r="Z22" s="7"/>
    </row>
    <row r="37" ht="12.75" customHeight="1"/>
  </sheetData>
  <sheetProtection/>
  <mergeCells count="19">
    <mergeCell ref="O6:Q6"/>
    <mergeCell ref="A20:A22"/>
    <mergeCell ref="E20:F20"/>
    <mergeCell ref="O20:T20"/>
    <mergeCell ref="R6:T6"/>
    <mergeCell ref="O21:T21"/>
    <mergeCell ref="E22:F22"/>
    <mergeCell ref="O22:T22"/>
    <mergeCell ref="B20:C20"/>
    <mergeCell ref="X6:AA6"/>
    <mergeCell ref="E21:F21"/>
    <mergeCell ref="U6:W6"/>
    <mergeCell ref="I6:K6"/>
    <mergeCell ref="B3:Z4"/>
    <mergeCell ref="B5:E5"/>
    <mergeCell ref="F5:H5"/>
    <mergeCell ref="C6:E6"/>
    <mergeCell ref="F6:H6"/>
    <mergeCell ref="L6:N6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P17"/>
  <sheetViews>
    <sheetView zoomScaleSheetLayoutView="70" zoomScalePageLayoutView="0" workbookViewId="0" topLeftCell="A3">
      <selection activeCell="AC8" sqref="AC8"/>
    </sheetView>
  </sheetViews>
  <sheetFormatPr defaultColWidth="9.00390625" defaultRowHeight="12.75"/>
  <cols>
    <col min="1" max="1" width="16.625" style="0" customWidth="1"/>
    <col min="2" max="2" width="8.875" style="0" customWidth="1"/>
    <col min="3" max="17" width="3.625" style="0" customWidth="1"/>
    <col min="18" max="20" width="3.625" style="0" hidden="1" customWidth="1"/>
    <col min="21" max="26" width="5.625" style="0" hidden="1" customWidth="1"/>
    <col min="27" max="27" width="11.375" style="10" customWidth="1"/>
    <col min="29" max="29" width="11.50390625" style="0" customWidth="1"/>
    <col min="30" max="30" width="11.625" style="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</v>
      </c>
      <c r="C5" s="76"/>
      <c r="D5" s="76"/>
      <c r="E5" s="76"/>
      <c r="F5" s="76">
        <v>3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8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7"/>
      <c r="S6" s="77"/>
      <c r="T6" s="77"/>
      <c r="U6" s="77"/>
      <c r="V6" s="77"/>
      <c r="W6" s="77"/>
      <c r="X6" s="77" t="s">
        <v>25</v>
      </c>
      <c r="Y6" s="77"/>
      <c r="Z6" s="77"/>
      <c r="AA6" s="9" t="s">
        <v>1</v>
      </c>
      <c r="AB6" s="59" t="s">
        <v>185</v>
      </c>
      <c r="AC6" s="60" t="s">
        <v>186</v>
      </c>
    </row>
    <row r="7" spans="1:146" ht="36.75" customHeight="1">
      <c r="A7" s="8"/>
      <c r="B7" s="8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9"/>
      <c r="AB7" s="32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</row>
    <row r="8" spans="1:145" s="3" customFormat="1" ht="15">
      <c r="A8" s="1" t="s">
        <v>42</v>
      </c>
      <c r="B8" s="1" t="s">
        <v>43</v>
      </c>
      <c r="C8" s="30">
        <v>55</v>
      </c>
      <c r="D8" s="30">
        <v>36</v>
      </c>
      <c r="E8" s="30">
        <v>45</v>
      </c>
      <c r="F8" s="30">
        <v>28</v>
      </c>
      <c r="G8" s="4">
        <v>28</v>
      </c>
      <c r="H8" s="4">
        <v>45</v>
      </c>
      <c r="I8" s="4"/>
      <c r="J8" s="4"/>
      <c r="K8" s="4"/>
      <c r="L8" s="4"/>
      <c r="M8" s="4"/>
      <c r="N8" s="4"/>
      <c r="O8" s="4">
        <v>55</v>
      </c>
      <c r="P8" s="4">
        <v>36</v>
      </c>
      <c r="Q8" s="4">
        <v>45</v>
      </c>
      <c r="R8" s="1"/>
      <c r="S8" s="1"/>
      <c r="T8" s="1"/>
      <c r="U8" s="1"/>
      <c r="V8" s="1"/>
      <c r="W8" s="1"/>
      <c r="X8" s="1"/>
      <c r="Y8" s="1"/>
      <c r="Z8" s="1"/>
      <c r="AA8" s="27">
        <f aca="true" t="shared" si="0" ref="AA8:AA14">SUM(C8:Q8)</f>
        <v>373</v>
      </c>
      <c r="AB8" s="57">
        <v>0</v>
      </c>
      <c r="AC8" s="57">
        <f aca="true" t="shared" si="1" ref="AC8:AC14">SUM(AA8-AB8)</f>
        <v>373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</row>
    <row r="9" spans="1:145" s="3" customFormat="1" ht="15">
      <c r="A9" s="4" t="s">
        <v>44</v>
      </c>
      <c r="B9" s="4" t="s">
        <v>45</v>
      </c>
      <c r="C9" s="30">
        <v>15</v>
      </c>
      <c r="D9" s="30">
        <v>15</v>
      </c>
      <c r="E9" s="30">
        <v>36</v>
      </c>
      <c r="F9" s="30">
        <v>55</v>
      </c>
      <c r="G9" s="4">
        <v>45</v>
      </c>
      <c r="H9" s="4">
        <v>55</v>
      </c>
      <c r="I9" s="4"/>
      <c r="J9" s="4"/>
      <c r="K9" s="4"/>
      <c r="L9" s="4"/>
      <c r="M9" s="4"/>
      <c r="N9" s="4"/>
      <c r="O9" s="4">
        <v>36</v>
      </c>
      <c r="P9" s="4">
        <v>55</v>
      </c>
      <c r="Q9" s="4">
        <v>55</v>
      </c>
      <c r="R9" s="4"/>
      <c r="S9" s="4"/>
      <c r="T9" s="4"/>
      <c r="U9" s="4"/>
      <c r="V9" s="4"/>
      <c r="W9" s="4"/>
      <c r="X9" s="4"/>
      <c r="Y9" s="4"/>
      <c r="Z9" s="4"/>
      <c r="AA9" s="27">
        <f t="shared" si="0"/>
        <v>367</v>
      </c>
      <c r="AB9" s="57">
        <v>0</v>
      </c>
      <c r="AC9" s="57">
        <f t="shared" si="1"/>
        <v>367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</row>
    <row r="10" spans="1:145" s="3" customFormat="1" ht="15">
      <c r="A10" s="1" t="s">
        <v>118</v>
      </c>
      <c r="B10" s="1" t="s">
        <v>119</v>
      </c>
      <c r="C10" s="30">
        <v>36</v>
      </c>
      <c r="D10" s="30">
        <v>28</v>
      </c>
      <c r="E10" s="30">
        <v>28</v>
      </c>
      <c r="F10" s="30">
        <v>15</v>
      </c>
      <c r="G10" s="4">
        <v>21</v>
      </c>
      <c r="H10" s="4">
        <v>36</v>
      </c>
      <c r="I10" s="4"/>
      <c r="J10" s="4"/>
      <c r="K10" s="4"/>
      <c r="L10" s="4"/>
      <c r="M10" s="4"/>
      <c r="N10" s="4"/>
      <c r="O10" s="4">
        <v>28</v>
      </c>
      <c r="P10" s="4">
        <v>28</v>
      </c>
      <c r="Q10" s="4">
        <v>36</v>
      </c>
      <c r="R10" s="1"/>
      <c r="S10" s="1"/>
      <c r="T10" s="1"/>
      <c r="U10" s="1"/>
      <c r="V10" s="1"/>
      <c r="W10" s="1"/>
      <c r="X10" s="1"/>
      <c r="Y10" s="1"/>
      <c r="Z10" s="1"/>
      <c r="AA10" s="27">
        <f t="shared" si="0"/>
        <v>256</v>
      </c>
      <c r="AB10" s="57">
        <v>0</v>
      </c>
      <c r="AC10" s="57">
        <f t="shared" si="1"/>
        <v>256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</row>
    <row r="11" spans="1:145" s="5" customFormat="1" ht="15">
      <c r="A11" s="1" t="s">
        <v>40</v>
      </c>
      <c r="B11" s="1" t="s">
        <v>41</v>
      </c>
      <c r="C11" s="30">
        <v>21</v>
      </c>
      <c r="D11" s="30">
        <v>45</v>
      </c>
      <c r="E11" s="30">
        <v>55</v>
      </c>
      <c r="F11" s="4">
        <v>36</v>
      </c>
      <c r="G11" s="4">
        <v>55</v>
      </c>
      <c r="H11" s="4">
        <v>21</v>
      </c>
      <c r="I11" s="4"/>
      <c r="J11" s="4"/>
      <c r="K11" s="4"/>
      <c r="L11" s="4"/>
      <c r="M11" s="4"/>
      <c r="N11" s="4"/>
      <c r="O11" s="4"/>
      <c r="P11" s="4"/>
      <c r="Q11" s="4"/>
      <c r="R11" s="1"/>
      <c r="S11" s="1"/>
      <c r="T11" s="1"/>
      <c r="U11" s="1"/>
      <c r="V11" s="1"/>
      <c r="W11" s="1"/>
      <c r="X11" s="1"/>
      <c r="Y11" s="1"/>
      <c r="Z11" s="1"/>
      <c r="AA11" s="27">
        <f t="shared" si="0"/>
        <v>233</v>
      </c>
      <c r="AB11" s="32">
        <v>0</v>
      </c>
      <c r="AC11" s="57">
        <f t="shared" si="1"/>
        <v>233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</row>
    <row r="12" spans="1:29" ht="15">
      <c r="A12" s="1" t="s">
        <v>164</v>
      </c>
      <c r="B12" s="1" t="s">
        <v>165</v>
      </c>
      <c r="C12" s="4"/>
      <c r="D12" s="4"/>
      <c r="E12" s="4"/>
      <c r="F12" s="4"/>
      <c r="G12" s="4"/>
      <c r="H12" s="4"/>
      <c r="I12" s="4"/>
      <c r="J12" s="4"/>
      <c r="K12" s="4"/>
      <c r="L12" s="1">
        <v>55</v>
      </c>
      <c r="M12" s="1">
        <v>55</v>
      </c>
      <c r="N12" s="1"/>
      <c r="O12" s="1">
        <v>45</v>
      </c>
      <c r="P12" s="1">
        <v>45</v>
      </c>
      <c r="Q12" s="1">
        <v>28</v>
      </c>
      <c r="R12" s="1"/>
      <c r="S12" s="1"/>
      <c r="T12" s="1"/>
      <c r="U12" s="1"/>
      <c r="V12" s="1"/>
      <c r="W12" s="1"/>
      <c r="X12" s="1"/>
      <c r="Y12" s="1"/>
      <c r="Z12" s="1"/>
      <c r="AA12" s="27">
        <f t="shared" si="0"/>
        <v>228</v>
      </c>
      <c r="AB12" s="10">
        <v>0</v>
      </c>
      <c r="AC12" s="57">
        <f t="shared" si="1"/>
        <v>228</v>
      </c>
    </row>
    <row r="13" spans="1:29" ht="15">
      <c r="A13" s="11" t="s">
        <v>64</v>
      </c>
      <c r="B13" s="1" t="s">
        <v>106</v>
      </c>
      <c r="C13" s="29">
        <v>45</v>
      </c>
      <c r="D13" s="29">
        <v>55</v>
      </c>
      <c r="E13" s="30"/>
      <c r="F13" s="30">
        <v>45</v>
      </c>
      <c r="G13" s="4">
        <v>36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1"/>
      <c r="S13" s="1"/>
      <c r="T13" s="1"/>
      <c r="U13" s="1"/>
      <c r="V13" s="1"/>
      <c r="W13" s="1"/>
      <c r="X13" s="1"/>
      <c r="Y13" s="1"/>
      <c r="Z13" s="1"/>
      <c r="AA13" s="27">
        <f t="shared" si="0"/>
        <v>181</v>
      </c>
      <c r="AB13" s="10">
        <v>0</v>
      </c>
      <c r="AC13" s="57">
        <f t="shared" si="1"/>
        <v>181</v>
      </c>
    </row>
    <row r="14" spans="1:29" ht="15">
      <c r="A14" s="4" t="s">
        <v>47</v>
      </c>
      <c r="B14" s="13" t="s">
        <v>46</v>
      </c>
      <c r="C14" s="30">
        <v>28</v>
      </c>
      <c r="D14" s="30">
        <v>21</v>
      </c>
      <c r="E14" s="30"/>
      <c r="F14" s="30">
        <v>21</v>
      </c>
      <c r="G14" s="4">
        <v>15</v>
      </c>
      <c r="H14" s="4">
        <v>28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7">
        <f t="shared" si="0"/>
        <v>113</v>
      </c>
      <c r="AB14" s="10">
        <v>0</v>
      </c>
      <c r="AC14" s="57">
        <f t="shared" si="1"/>
        <v>113</v>
      </c>
    </row>
    <row r="15" spans="1:28" ht="12.75">
      <c r="A15" s="61"/>
      <c r="B15" s="68" t="s">
        <v>3</v>
      </c>
      <c r="C15" s="69"/>
      <c r="D15" s="48"/>
      <c r="E15" s="63" t="s">
        <v>5</v>
      </c>
      <c r="F15" s="63"/>
      <c r="G15" s="47">
        <v>1</v>
      </c>
      <c r="H15" s="47">
        <v>2</v>
      </c>
      <c r="I15" s="47">
        <v>3</v>
      </c>
      <c r="J15" s="47">
        <v>4</v>
      </c>
      <c r="K15" s="47">
        <v>5</v>
      </c>
      <c r="L15" s="47">
        <v>6</v>
      </c>
      <c r="M15" s="47">
        <v>7</v>
      </c>
      <c r="N15" s="47">
        <v>8</v>
      </c>
      <c r="O15" s="79"/>
      <c r="P15" s="79"/>
      <c r="Q15" s="79"/>
      <c r="R15" s="79"/>
      <c r="S15" s="79"/>
      <c r="T15" s="79"/>
      <c r="U15" s="7"/>
      <c r="V15" s="7"/>
      <c r="W15" s="7"/>
      <c r="X15" s="7"/>
      <c r="Y15" s="7"/>
      <c r="Z15" s="7"/>
      <c r="AA15" s="80"/>
      <c r="AB15" s="5"/>
    </row>
    <row r="16" spans="1:28" ht="12.75">
      <c r="A16" s="61"/>
      <c r="B16" s="49"/>
      <c r="C16" s="48"/>
      <c r="D16" s="48"/>
      <c r="E16" s="63" t="s">
        <v>4</v>
      </c>
      <c r="F16" s="63"/>
      <c r="G16" s="47">
        <v>55</v>
      </c>
      <c r="H16" s="47">
        <v>45</v>
      </c>
      <c r="I16" s="47">
        <v>36</v>
      </c>
      <c r="J16" s="47">
        <v>28</v>
      </c>
      <c r="K16" s="47">
        <v>21</v>
      </c>
      <c r="L16" s="47">
        <v>15</v>
      </c>
      <c r="M16" s="47">
        <v>10</v>
      </c>
      <c r="N16" s="47">
        <v>6</v>
      </c>
      <c r="O16" s="79"/>
      <c r="P16" s="79"/>
      <c r="Q16" s="79"/>
      <c r="R16" s="79"/>
      <c r="S16" s="79"/>
      <c r="T16" s="79"/>
      <c r="U16" s="7"/>
      <c r="V16" s="7"/>
      <c r="W16" s="7"/>
      <c r="X16" s="7"/>
      <c r="Y16" s="7"/>
      <c r="Z16" s="7"/>
      <c r="AA16" s="81"/>
      <c r="AB16" s="5"/>
    </row>
    <row r="17" spans="1:28" ht="12.75">
      <c r="A17" s="62"/>
      <c r="B17" s="50"/>
      <c r="C17" s="51"/>
      <c r="D17" s="51"/>
      <c r="E17" s="63" t="s">
        <v>6</v>
      </c>
      <c r="F17" s="63"/>
      <c r="G17" s="47">
        <v>55</v>
      </c>
      <c r="H17" s="47">
        <v>45</v>
      </c>
      <c r="I17" s="47">
        <v>36</v>
      </c>
      <c r="J17" s="47">
        <v>28</v>
      </c>
      <c r="K17" s="47">
        <v>21</v>
      </c>
      <c r="L17" s="47">
        <v>15</v>
      </c>
      <c r="M17" s="47">
        <v>10</v>
      </c>
      <c r="N17" s="47">
        <v>6</v>
      </c>
      <c r="O17" s="79"/>
      <c r="P17" s="79"/>
      <c r="Q17" s="79"/>
      <c r="R17" s="79"/>
      <c r="S17" s="79"/>
      <c r="T17" s="79"/>
      <c r="U17" s="7"/>
      <c r="V17" s="7"/>
      <c r="W17" s="7"/>
      <c r="X17" s="7"/>
      <c r="Y17" s="7"/>
      <c r="Z17" s="7"/>
      <c r="AA17" s="81"/>
      <c r="AB17" s="5"/>
    </row>
    <row r="28" ht="12.75" customHeight="1"/>
  </sheetData>
  <sheetProtection/>
  <mergeCells count="20">
    <mergeCell ref="L6:N6"/>
    <mergeCell ref="O6:Q6"/>
    <mergeCell ref="A15:A17"/>
    <mergeCell ref="E15:F15"/>
    <mergeCell ref="O15:T15"/>
    <mergeCell ref="R6:T6"/>
    <mergeCell ref="O16:T16"/>
    <mergeCell ref="E17:F17"/>
    <mergeCell ref="O17:T17"/>
    <mergeCell ref="B15:C15"/>
    <mergeCell ref="AA15:AA17"/>
    <mergeCell ref="E16:F16"/>
    <mergeCell ref="X6:Z6"/>
    <mergeCell ref="U6:W6"/>
    <mergeCell ref="I6:K6"/>
    <mergeCell ref="B3:AA4"/>
    <mergeCell ref="B5:E5"/>
    <mergeCell ref="F5:H5"/>
    <mergeCell ref="C6:E6"/>
    <mergeCell ref="F6:H6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P19"/>
  <sheetViews>
    <sheetView zoomScaleSheetLayoutView="70" zoomScalePageLayoutView="0" workbookViewId="0" topLeftCell="A1">
      <selection activeCell="AC8" sqref="AC8"/>
    </sheetView>
  </sheetViews>
  <sheetFormatPr defaultColWidth="9.00390625" defaultRowHeight="12.75"/>
  <cols>
    <col min="1" max="1" width="13.875" style="0" bestFit="1" customWidth="1"/>
    <col min="2" max="2" width="8.875" style="0" customWidth="1"/>
    <col min="3" max="17" width="3.625" style="0" customWidth="1"/>
    <col min="18" max="20" width="3.625" style="0" hidden="1" customWidth="1"/>
    <col min="21" max="26" width="5.625" style="0" hidden="1" customWidth="1"/>
    <col min="27" max="27" width="11.375" style="10" customWidth="1"/>
    <col min="29" max="29" width="13.25390625" style="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26.25" customHeight="1">
      <c r="B5" s="75" t="s">
        <v>2</v>
      </c>
      <c r="C5" s="76"/>
      <c r="D5" s="76"/>
      <c r="E5" s="76"/>
      <c r="F5" s="76">
        <v>4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42.75" customHeight="1">
      <c r="A6" s="8" t="s">
        <v>7</v>
      </c>
      <c r="B6" s="8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2"/>
      <c r="AA6" s="9" t="s">
        <v>1</v>
      </c>
      <c r="AB6" s="59" t="s">
        <v>185</v>
      </c>
      <c r="AC6" s="60" t="s">
        <v>186</v>
      </c>
    </row>
    <row r="7" spans="1:146" ht="36.75" customHeight="1">
      <c r="A7" s="8"/>
      <c r="B7" s="8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9"/>
      <c r="AB7" s="32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</row>
    <row r="8" spans="1:146" s="3" customFormat="1" ht="15">
      <c r="A8" s="1" t="s">
        <v>48</v>
      </c>
      <c r="B8" s="1" t="s">
        <v>49</v>
      </c>
      <c r="C8" s="4">
        <v>55</v>
      </c>
      <c r="D8" s="4"/>
      <c r="E8" s="4"/>
      <c r="F8" s="4"/>
      <c r="G8" s="4"/>
      <c r="H8" s="4"/>
      <c r="I8" s="30"/>
      <c r="J8" s="30"/>
      <c r="K8" s="30"/>
      <c r="L8" s="4"/>
      <c r="M8" s="4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7">
        <f>SUM(C8:Q8)</f>
        <v>55</v>
      </c>
      <c r="AB8" s="32">
        <v>0</v>
      </c>
      <c r="AC8" s="57">
        <f>SUM(AA8-AB8)</f>
        <v>55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</row>
    <row r="9" spans="1:146" s="3" customFormat="1" ht="15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7">
        <f aca="true" t="shared" si="0" ref="AA9:AA16">SUM(C9:Z9)</f>
        <v>0</v>
      </c>
      <c r="AB9" s="32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</row>
    <row r="10" spans="1:146" s="3" customFormat="1" ht="15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7">
        <f t="shared" si="0"/>
        <v>0</v>
      </c>
      <c r="AB10" s="32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</row>
    <row r="11" spans="1:146" s="5" customFormat="1" ht="15">
      <c r="A11" s="1"/>
      <c r="B11" s="1"/>
      <c r="C11" s="4"/>
      <c r="D11" s="4"/>
      <c r="E11" s="4"/>
      <c r="F11" s="4"/>
      <c r="G11" s="4"/>
      <c r="H11" s="4"/>
      <c r="I11" s="4"/>
      <c r="J11" s="4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7">
        <f t="shared" si="0"/>
        <v>0</v>
      </c>
      <c r="AB11" s="3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</row>
    <row r="12" spans="1:28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7">
        <f t="shared" si="0"/>
        <v>0</v>
      </c>
      <c r="AB12" s="37"/>
    </row>
    <row r="13" spans="1:28" ht="15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7">
        <f t="shared" si="0"/>
        <v>0</v>
      </c>
      <c r="AB13" s="37"/>
    </row>
    <row r="14" spans="1:28" ht="15">
      <c r="A14" s="1"/>
      <c r="B14" s="1"/>
      <c r="C14" s="4"/>
      <c r="D14" s="4"/>
      <c r="E14" s="4"/>
      <c r="F14" s="4"/>
      <c r="G14" s="4"/>
      <c r="H14" s="4"/>
      <c r="I14" s="4"/>
      <c r="J14" s="4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27">
        <f t="shared" si="0"/>
        <v>0</v>
      </c>
      <c r="AB14" s="37"/>
    </row>
    <row r="15" spans="1:28" ht="15">
      <c r="A15" s="1"/>
      <c r="B15" s="1"/>
      <c r="C15" s="4"/>
      <c r="D15" s="4"/>
      <c r="E15" s="4"/>
      <c r="F15" s="4"/>
      <c r="G15" s="4"/>
      <c r="H15" s="4"/>
      <c r="I15" s="4"/>
      <c r="J15" s="4"/>
      <c r="K15" s="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7">
        <f t="shared" si="0"/>
        <v>0</v>
      </c>
      <c r="AB15" s="37"/>
    </row>
    <row r="16" spans="1:28" ht="15">
      <c r="A16" s="1"/>
      <c r="B16" s="1"/>
      <c r="C16" s="4"/>
      <c r="D16" s="4"/>
      <c r="E16" s="4"/>
      <c r="F16" s="4"/>
      <c r="G16" s="4"/>
      <c r="H16" s="4"/>
      <c r="I16" s="4"/>
      <c r="J16" s="4"/>
      <c r="K16" s="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27">
        <f t="shared" si="0"/>
        <v>0</v>
      </c>
      <c r="AB16" s="37"/>
    </row>
    <row r="17" spans="1:27" ht="12.75">
      <c r="A17" s="61"/>
      <c r="B17" s="68" t="s">
        <v>3</v>
      </c>
      <c r="C17" s="69"/>
      <c r="D17" s="48"/>
      <c r="E17" s="63" t="s">
        <v>5</v>
      </c>
      <c r="F17" s="63"/>
      <c r="G17" s="47">
        <v>1</v>
      </c>
      <c r="H17" s="47">
        <v>2</v>
      </c>
      <c r="I17" s="47">
        <v>3</v>
      </c>
      <c r="J17" s="47">
        <v>4</v>
      </c>
      <c r="K17" s="47">
        <v>5</v>
      </c>
      <c r="L17" s="47">
        <v>6</v>
      </c>
      <c r="M17" s="47">
        <v>7</v>
      </c>
      <c r="N17" s="47">
        <v>8</v>
      </c>
      <c r="O17" s="79"/>
      <c r="P17" s="79"/>
      <c r="Q17" s="79"/>
      <c r="R17" s="79"/>
      <c r="S17" s="79"/>
      <c r="T17" s="79"/>
      <c r="U17" s="7"/>
      <c r="V17" s="7"/>
      <c r="W17" s="7"/>
      <c r="X17" s="7"/>
      <c r="Y17" s="7"/>
      <c r="Z17" s="7"/>
      <c r="AA17" s="70"/>
    </row>
    <row r="18" spans="1:27" ht="12.75">
      <c r="A18" s="61"/>
      <c r="B18" s="49"/>
      <c r="C18" s="48"/>
      <c r="D18" s="48"/>
      <c r="E18" s="63" t="s">
        <v>4</v>
      </c>
      <c r="F18" s="63"/>
      <c r="G18" s="47">
        <v>55</v>
      </c>
      <c r="H18" s="47">
        <v>45</v>
      </c>
      <c r="I18" s="47">
        <v>36</v>
      </c>
      <c r="J18" s="47">
        <v>28</v>
      </c>
      <c r="K18" s="47">
        <v>21</v>
      </c>
      <c r="L18" s="47">
        <v>15</v>
      </c>
      <c r="M18" s="47">
        <v>10</v>
      </c>
      <c r="N18" s="47">
        <v>6</v>
      </c>
      <c r="O18" s="79"/>
      <c r="P18" s="79"/>
      <c r="Q18" s="79"/>
      <c r="R18" s="79"/>
      <c r="S18" s="79"/>
      <c r="T18" s="79"/>
      <c r="U18" s="7"/>
      <c r="V18" s="7"/>
      <c r="W18" s="7"/>
      <c r="X18" s="7"/>
      <c r="Y18" s="7"/>
      <c r="Z18" s="7"/>
      <c r="AA18" s="82"/>
    </row>
    <row r="19" spans="1:28" ht="12.75">
      <c r="A19" s="62"/>
      <c r="B19" s="50"/>
      <c r="C19" s="51"/>
      <c r="D19" s="51"/>
      <c r="E19" s="63" t="s">
        <v>6</v>
      </c>
      <c r="F19" s="63"/>
      <c r="G19" s="47">
        <v>55</v>
      </c>
      <c r="H19" s="47">
        <v>45</v>
      </c>
      <c r="I19" s="47">
        <v>36</v>
      </c>
      <c r="J19" s="47">
        <v>28</v>
      </c>
      <c r="K19" s="47">
        <v>21</v>
      </c>
      <c r="L19" s="47">
        <v>15</v>
      </c>
      <c r="M19" s="47">
        <v>10</v>
      </c>
      <c r="N19" s="47">
        <v>6</v>
      </c>
      <c r="O19" s="79"/>
      <c r="P19" s="79"/>
      <c r="Q19" s="79"/>
      <c r="R19" s="79"/>
      <c r="S19" s="79"/>
      <c r="T19" s="79"/>
      <c r="U19" s="7"/>
      <c r="V19" s="7"/>
      <c r="W19" s="7"/>
      <c r="X19" s="7"/>
      <c r="Y19" s="7"/>
      <c r="Z19" s="7"/>
      <c r="AA19" s="82"/>
      <c r="AB19" s="5"/>
    </row>
    <row r="29" ht="12.75" customHeight="1"/>
  </sheetData>
  <sheetProtection/>
  <mergeCells count="20">
    <mergeCell ref="L6:N6"/>
    <mergeCell ref="O6:Q6"/>
    <mergeCell ref="A17:A19"/>
    <mergeCell ref="E17:F17"/>
    <mergeCell ref="O17:T17"/>
    <mergeCell ref="R6:T6"/>
    <mergeCell ref="O18:T18"/>
    <mergeCell ref="E19:F19"/>
    <mergeCell ref="O19:T19"/>
    <mergeCell ref="B17:C17"/>
    <mergeCell ref="X6:Z6"/>
    <mergeCell ref="AA17:AA19"/>
    <mergeCell ref="E18:F18"/>
    <mergeCell ref="U6:W6"/>
    <mergeCell ref="I6:K6"/>
    <mergeCell ref="B3:AA4"/>
    <mergeCell ref="B5:E5"/>
    <mergeCell ref="F5:H5"/>
    <mergeCell ref="C6:E6"/>
    <mergeCell ref="F6:H6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EP17"/>
  <sheetViews>
    <sheetView zoomScaleSheetLayoutView="70" zoomScalePageLayoutView="0" workbookViewId="0" topLeftCell="A1">
      <selection activeCell="AC8" sqref="AC8"/>
    </sheetView>
  </sheetViews>
  <sheetFormatPr defaultColWidth="9.00390625" defaultRowHeight="12.75"/>
  <cols>
    <col min="1" max="1" width="14.75390625" style="0" customWidth="1"/>
    <col min="2" max="2" width="8.875" style="0" customWidth="1"/>
    <col min="3" max="17" width="3.625" style="0" customWidth="1"/>
    <col min="18" max="20" width="3.625" style="0" hidden="1" customWidth="1"/>
    <col min="21" max="26" width="5.625" style="0" hidden="1" customWidth="1"/>
    <col min="27" max="27" width="11.375" style="10" customWidth="1"/>
    <col min="29" max="29" width="11.875" style="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</v>
      </c>
      <c r="C5" s="76"/>
      <c r="D5" s="76"/>
      <c r="E5" s="76"/>
      <c r="F5" s="76">
        <v>5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8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9" t="s">
        <v>1</v>
      </c>
      <c r="AB6" s="58" t="s">
        <v>185</v>
      </c>
      <c r="AC6" s="60" t="s">
        <v>186</v>
      </c>
    </row>
    <row r="7" spans="1:146" ht="36.75" customHeight="1">
      <c r="A7" s="8"/>
      <c r="B7" s="8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9"/>
      <c r="AB7" s="31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</row>
    <row r="8" spans="1:145" s="3" customFormat="1" ht="15">
      <c r="A8" s="1" t="s">
        <v>101</v>
      </c>
      <c r="B8" s="1" t="s">
        <v>102</v>
      </c>
      <c r="C8" s="4">
        <v>36</v>
      </c>
      <c r="D8" s="4">
        <v>45</v>
      </c>
      <c r="E8" s="4">
        <v>45</v>
      </c>
      <c r="F8" s="4">
        <v>45</v>
      </c>
      <c r="G8" s="4">
        <v>55</v>
      </c>
      <c r="H8" s="4">
        <v>55</v>
      </c>
      <c r="I8" s="4"/>
      <c r="J8" s="4"/>
      <c r="K8" s="4"/>
      <c r="L8" s="1"/>
      <c r="M8" s="1"/>
      <c r="N8" s="1"/>
      <c r="O8" s="1">
        <v>45</v>
      </c>
      <c r="P8" s="1">
        <v>21</v>
      </c>
      <c r="Q8" s="1">
        <v>36</v>
      </c>
      <c r="R8" s="1"/>
      <c r="S8" s="1"/>
      <c r="T8" s="1"/>
      <c r="U8" s="1"/>
      <c r="V8" s="1"/>
      <c r="W8" s="1"/>
      <c r="X8" s="1"/>
      <c r="Y8" s="1"/>
      <c r="Z8" s="1"/>
      <c r="AA8" s="27">
        <f>SUM(C8:Q8)</f>
        <v>383</v>
      </c>
      <c r="AB8" s="10">
        <v>0</v>
      </c>
      <c r="AC8" s="57">
        <f>SUM(AA8-AB8)</f>
        <v>383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</row>
    <row r="9" spans="1:145" s="3" customFormat="1" ht="15">
      <c r="A9" s="1" t="s">
        <v>16</v>
      </c>
      <c r="B9" s="1" t="s">
        <v>162</v>
      </c>
      <c r="C9" s="4"/>
      <c r="D9" s="4"/>
      <c r="E9" s="4"/>
      <c r="F9" s="4"/>
      <c r="G9" s="4"/>
      <c r="H9" s="4"/>
      <c r="I9" s="4"/>
      <c r="J9" s="4"/>
      <c r="K9" s="4"/>
      <c r="L9" s="1">
        <v>55</v>
      </c>
      <c r="M9" s="1">
        <v>55</v>
      </c>
      <c r="N9" s="1">
        <v>55</v>
      </c>
      <c r="O9" s="1">
        <v>55</v>
      </c>
      <c r="P9" s="1">
        <v>45</v>
      </c>
      <c r="Q9" s="1">
        <v>45</v>
      </c>
      <c r="R9" s="1"/>
      <c r="S9" s="1"/>
      <c r="T9" s="1"/>
      <c r="U9" s="1"/>
      <c r="V9" s="1"/>
      <c r="W9" s="1"/>
      <c r="X9" s="1"/>
      <c r="Y9" s="1"/>
      <c r="Z9" s="1"/>
      <c r="AA9" s="27">
        <f>SUM(C9:Q9)</f>
        <v>310</v>
      </c>
      <c r="AB9" s="10">
        <v>0</v>
      </c>
      <c r="AC9" s="57">
        <f>SUM(AA9-AB9)</f>
        <v>310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</row>
    <row r="10" spans="1:145" s="3" customFormat="1" ht="15">
      <c r="A10" s="4" t="s">
        <v>137</v>
      </c>
      <c r="B10" s="4" t="s">
        <v>120</v>
      </c>
      <c r="C10" s="4">
        <v>45</v>
      </c>
      <c r="D10" s="4">
        <v>55</v>
      </c>
      <c r="E10" s="4">
        <v>55</v>
      </c>
      <c r="F10" s="4">
        <v>55</v>
      </c>
      <c r="G10" s="4">
        <v>45</v>
      </c>
      <c r="H10" s="4">
        <v>45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7">
        <f>SUM(C10:Q10)</f>
        <v>300</v>
      </c>
      <c r="AB10" s="10">
        <v>0</v>
      </c>
      <c r="AC10" s="57">
        <f>SUM(AA10-AB10)</f>
        <v>300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</row>
    <row r="11" spans="1:145" s="5" customFormat="1" ht="15">
      <c r="A11" s="1" t="s">
        <v>159</v>
      </c>
      <c r="B11" s="1" t="s">
        <v>156</v>
      </c>
      <c r="C11" s="4"/>
      <c r="D11" s="4"/>
      <c r="E11" s="4"/>
      <c r="F11" s="4"/>
      <c r="G11" s="4"/>
      <c r="H11" s="4"/>
      <c r="I11" s="4">
        <v>55</v>
      </c>
      <c r="J11" s="4">
        <v>55</v>
      </c>
      <c r="K11" s="4">
        <v>55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7">
        <f>SUM(C11:Q11)</f>
        <v>165</v>
      </c>
      <c r="AB11" s="10">
        <v>0</v>
      </c>
      <c r="AC11" s="57">
        <f>SUM(AA11-AB11)</f>
        <v>165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</row>
    <row r="12" spans="1:145" s="5" customFormat="1" ht="12.75">
      <c r="A12" s="61"/>
      <c r="B12" s="68" t="s">
        <v>3</v>
      </c>
      <c r="C12" s="69"/>
      <c r="D12" s="48"/>
      <c r="E12" s="63" t="s">
        <v>5</v>
      </c>
      <c r="F12" s="63"/>
      <c r="G12" s="47">
        <v>1</v>
      </c>
      <c r="H12" s="47">
        <v>2</v>
      </c>
      <c r="I12" s="47">
        <v>3</v>
      </c>
      <c r="J12" s="47">
        <v>4</v>
      </c>
      <c r="K12" s="47">
        <v>5</v>
      </c>
      <c r="L12" s="47">
        <v>6</v>
      </c>
      <c r="M12" s="47">
        <v>7</v>
      </c>
      <c r="N12" s="47">
        <v>8</v>
      </c>
      <c r="O12" s="79"/>
      <c r="P12" s="79"/>
      <c r="Q12" s="79"/>
      <c r="R12" s="79"/>
      <c r="S12" s="79"/>
      <c r="T12" s="79"/>
      <c r="U12" s="7"/>
      <c r="V12" s="7"/>
      <c r="W12" s="7"/>
      <c r="X12" s="7"/>
      <c r="Y12" s="7"/>
      <c r="Z12" s="7"/>
      <c r="AA12" s="70"/>
      <c r="AB1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</row>
    <row r="13" spans="1:27" ht="12.75">
      <c r="A13" s="61"/>
      <c r="B13" s="49"/>
      <c r="C13" s="48"/>
      <c r="D13" s="48"/>
      <c r="E13" s="63" t="s">
        <v>4</v>
      </c>
      <c r="F13" s="63"/>
      <c r="G13" s="47">
        <v>55</v>
      </c>
      <c r="H13" s="47">
        <v>45</v>
      </c>
      <c r="I13" s="47">
        <v>36</v>
      </c>
      <c r="J13" s="47">
        <v>28</v>
      </c>
      <c r="K13" s="47">
        <v>21</v>
      </c>
      <c r="L13" s="47">
        <v>15</v>
      </c>
      <c r="M13" s="47">
        <v>10</v>
      </c>
      <c r="N13" s="47">
        <v>6</v>
      </c>
      <c r="O13" s="79"/>
      <c r="P13" s="79"/>
      <c r="Q13" s="79"/>
      <c r="R13" s="79"/>
      <c r="S13" s="79"/>
      <c r="T13" s="79"/>
      <c r="U13" s="7"/>
      <c r="V13" s="7"/>
      <c r="W13" s="7"/>
      <c r="X13" s="7"/>
      <c r="Y13" s="7"/>
      <c r="Z13" s="7"/>
      <c r="AA13" s="82"/>
    </row>
    <row r="14" spans="1:28" ht="12.75">
      <c r="A14" s="62"/>
      <c r="B14" s="50"/>
      <c r="C14" s="51"/>
      <c r="D14" s="51"/>
      <c r="E14" s="63" t="s">
        <v>6</v>
      </c>
      <c r="F14" s="63"/>
      <c r="G14" s="47">
        <v>55</v>
      </c>
      <c r="H14" s="47">
        <v>45</v>
      </c>
      <c r="I14" s="47">
        <v>36</v>
      </c>
      <c r="J14" s="47">
        <v>28</v>
      </c>
      <c r="K14" s="47">
        <v>21</v>
      </c>
      <c r="L14" s="47">
        <v>15</v>
      </c>
      <c r="M14" s="47">
        <v>10</v>
      </c>
      <c r="N14" s="47">
        <v>6</v>
      </c>
      <c r="O14" s="79"/>
      <c r="P14" s="79"/>
      <c r="Q14" s="79"/>
      <c r="R14" s="79"/>
      <c r="S14" s="79"/>
      <c r="T14" s="79"/>
      <c r="U14" s="7"/>
      <c r="V14" s="7"/>
      <c r="W14" s="7"/>
      <c r="X14" s="7"/>
      <c r="Y14" s="7"/>
      <c r="Z14" s="7"/>
      <c r="AA14" s="82"/>
      <c r="AB14" s="5"/>
    </row>
    <row r="16" ht="12.75">
      <c r="AC16" s="10"/>
    </row>
    <row r="17" ht="12.75">
      <c r="AC17" s="10"/>
    </row>
    <row r="29" ht="12.75" customHeight="1"/>
  </sheetData>
  <sheetProtection/>
  <mergeCells count="20">
    <mergeCell ref="L6:N6"/>
    <mergeCell ref="O6:Q6"/>
    <mergeCell ref="A12:A14"/>
    <mergeCell ref="E12:F12"/>
    <mergeCell ref="O12:T12"/>
    <mergeCell ref="R6:T6"/>
    <mergeCell ref="O13:T13"/>
    <mergeCell ref="E14:F14"/>
    <mergeCell ref="O14:T14"/>
    <mergeCell ref="B12:C12"/>
    <mergeCell ref="AA12:AA14"/>
    <mergeCell ref="E13:F13"/>
    <mergeCell ref="X6:Z6"/>
    <mergeCell ref="U6:W6"/>
    <mergeCell ref="I6:K6"/>
    <mergeCell ref="B3:AA4"/>
    <mergeCell ref="B5:E5"/>
    <mergeCell ref="F5:H5"/>
    <mergeCell ref="C6:E6"/>
    <mergeCell ref="F6:H6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EP13"/>
  <sheetViews>
    <sheetView zoomScaleSheetLayoutView="70" zoomScalePageLayoutView="0" workbookViewId="0" topLeftCell="A3">
      <selection activeCell="AC8" sqref="AC8"/>
    </sheetView>
  </sheetViews>
  <sheetFormatPr defaultColWidth="9.00390625" defaultRowHeight="12.75"/>
  <cols>
    <col min="1" max="1" width="13.875" style="0" bestFit="1" customWidth="1"/>
    <col min="2" max="2" width="8.875" style="0" customWidth="1"/>
    <col min="3" max="17" width="3.625" style="0" customWidth="1"/>
    <col min="18" max="20" width="3.625" style="0" hidden="1" customWidth="1"/>
    <col min="21" max="26" width="5.625" style="0" hidden="1" customWidth="1"/>
    <col min="27" max="27" width="11.375" style="10" customWidth="1"/>
    <col min="29" max="29" width="11.25390625" style="0" customWidth="1"/>
    <col min="30" max="30" width="12.50390625" style="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</v>
      </c>
      <c r="C5" s="76"/>
      <c r="D5" s="76"/>
      <c r="E5" s="76"/>
      <c r="F5" s="76">
        <v>6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45.75" customHeight="1">
      <c r="A6" s="8" t="s">
        <v>7</v>
      </c>
      <c r="B6" s="8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53" t="s">
        <v>1</v>
      </c>
      <c r="AB6" s="59" t="s">
        <v>185</v>
      </c>
      <c r="AC6" s="60" t="s">
        <v>186</v>
      </c>
    </row>
    <row r="7" spans="1:146" ht="36.75" customHeight="1">
      <c r="A7" s="8"/>
      <c r="B7" s="8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53"/>
      <c r="AB7" s="32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</row>
    <row r="8" spans="1:146" s="5" customFormat="1" ht="15" customHeight="1">
      <c r="A8" s="38" t="s">
        <v>52</v>
      </c>
      <c r="B8" s="38" t="s">
        <v>53</v>
      </c>
      <c r="C8" s="44"/>
      <c r="D8" s="44"/>
      <c r="E8" s="40"/>
      <c r="F8" s="46">
        <v>55</v>
      </c>
      <c r="G8" s="39"/>
      <c r="H8" s="40">
        <v>55</v>
      </c>
      <c r="I8" s="46">
        <v>45</v>
      </c>
      <c r="J8" s="42"/>
      <c r="K8" s="42"/>
      <c r="L8" s="42"/>
      <c r="M8" s="39"/>
      <c r="N8" s="42"/>
      <c r="O8" s="36"/>
      <c r="P8" s="39"/>
      <c r="Q8" s="44"/>
      <c r="R8" s="39"/>
      <c r="S8" s="42"/>
      <c r="T8" s="42"/>
      <c r="U8" s="40"/>
      <c r="V8" s="40"/>
      <c r="W8" s="40"/>
      <c r="X8" s="40"/>
      <c r="Y8" s="40"/>
      <c r="Z8" s="40"/>
      <c r="AA8" s="54">
        <f>SUM(C8:Q8)</f>
        <v>155</v>
      </c>
      <c r="AB8" s="32">
        <v>0</v>
      </c>
      <c r="AC8" s="57">
        <f>SUM(AA8-AB8)</f>
        <v>155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</row>
    <row r="9" spans="1:146" s="5" customFormat="1" ht="15" customHeight="1">
      <c r="A9" s="38" t="s">
        <v>16</v>
      </c>
      <c r="B9" s="38" t="s">
        <v>53</v>
      </c>
      <c r="C9" s="44"/>
      <c r="D9" s="44"/>
      <c r="E9" s="40"/>
      <c r="F9" s="41"/>
      <c r="G9" s="39"/>
      <c r="H9" s="40"/>
      <c r="I9" s="46"/>
      <c r="J9" s="42">
        <v>55</v>
      </c>
      <c r="K9" s="42"/>
      <c r="L9" s="21"/>
      <c r="M9" s="39"/>
      <c r="N9" s="42"/>
      <c r="O9" s="6"/>
      <c r="P9" s="39"/>
      <c r="Q9" s="43"/>
      <c r="R9" s="39"/>
      <c r="S9" s="42"/>
      <c r="T9" s="42"/>
      <c r="U9" s="40"/>
      <c r="V9" s="40"/>
      <c r="W9" s="40"/>
      <c r="X9" s="40"/>
      <c r="Y9" s="40"/>
      <c r="Z9" s="40"/>
      <c r="AA9" s="54">
        <f>SUM(C9:Q9)</f>
        <v>55</v>
      </c>
      <c r="AB9" s="32">
        <v>0</v>
      </c>
      <c r="AC9" s="57">
        <f>SUM(AA9-AB9)</f>
        <v>55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</row>
    <row r="10" spans="1:146" s="3" customFormat="1" ht="15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4">
        <f>SUM(C10:Q10)</f>
        <v>0</v>
      </c>
      <c r="AB10" s="3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</row>
    <row r="11" spans="1:146" s="3" customFormat="1" ht="12.75">
      <c r="A11" s="61"/>
      <c r="B11" s="68" t="s">
        <v>3</v>
      </c>
      <c r="C11" s="69"/>
      <c r="D11" s="48"/>
      <c r="E11" s="63" t="s">
        <v>5</v>
      </c>
      <c r="F11" s="63"/>
      <c r="G11" s="47">
        <v>1</v>
      </c>
      <c r="H11" s="47">
        <v>2</v>
      </c>
      <c r="I11" s="47">
        <v>3</v>
      </c>
      <c r="J11" s="47">
        <v>4</v>
      </c>
      <c r="K11" s="47">
        <v>5</v>
      </c>
      <c r="L11" s="47">
        <v>6</v>
      </c>
      <c r="M11" s="47">
        <v>7</v>
      </c>
      <c r="N11" s="47">
        <v>8</v>
      </c>
      <c r="O11" s="79"/>
      <c r="P11" s="79"/>
      <c r="Q11" s="79"/>
      <c r="R11" s="79"/>
      <c r="S11" s="79"/>
      <c r="T11" s="79"/>
      <c r="U11" s="7"/>
      <c r="V11" s="7"/>
      <c r="W11" s="7"/>
      <c r="X11" s="7"/>
      <c r="Y11" s="7"/>
      <c r="Z11" s="7"/>
      <c r="AA11" s="70"/>
      <c r="AB11" s="5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</row>
    <row r="12" spans="1:146" s="5" customFormat="1" ht="12.75">
      <c r="A12" s="61"/>
      <c r="B12" s="49"/>
      <c r="C12" s="48"/>
      <c r="D12" s="48"/>
      <c r="E12" s="63" t="s">
        <v>4</v>
      </c>
      <c r="F12" s="63"/>
      <c r="G12" s="47">
        <v>55</v>
      </c>
      <c r="H12" s="47">
        <v>45</v>
      </c>
      <c r="I12" s="47">
        <v>36</v>
      </c>
      <c r="J12" s="47">
        <v>28</v>
      </c>
      <c r="K12" s="47">
        <v>21</v>
      </c>
      <c r="L12" s="47">
        <v>15</v>
      </c>
      <c r="M12" s="47">
        <v>10</v>
      </c>
      <c r="N12" s="47">
        <v>6</v>
      </c>
      <c r="O12" s="79"/>
      <c r="P12" s="79"/>
      <c r="Q12" s="79"/>
      <c r="R12" s="79"/>
      <c r="S12" s="79"/>
      <c r="T12" s="79"/>
      <c r="U12" s="7"/>
      <c r="V12" s="7"/>
      <c r="W12" s="7"/>
      <c r="X12" s="7"/>
      <c r="Y12" s="7"/>
      <c r="Z12" s="7"/>
      <c r="AA12" s="8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</row>
    <row r="13" spans="1:146" s="5" customFormat="1" ht="12.75">
      <c r="A13" s="62"/>
      <c r="B13" s="50"/>
      <c r="C13" s="51"/>
      <c r="D13" s="51"/>
      <c r="E13" s="63" t="s">
        <v>6</v>
      </c>
      <c r="F13" s="63"/>
      <c r="G13" s="47">
        <v>55</v>
      </c>
      <c r="H13" s="47">
        <v>45</v>
      </c>
      <c r="I13" s="47">
        <v>36</v>
      </c>
      <c r="J13" s="47">
        <v>28</v>
      </c>
      <c r="K13" s="47">
        <v>21</v>
      </c>
      <c r="L13" s="47">
        <v>15</v>
      </c>
      <c r="M13" s="47">
        <v>10</v>
      </c>
      <c r="N13" s="47">
        <v>6</v>
      </c>
      <c r="O13" s="79"/>
      <c r="P13" s="79"/>
      <c r="Q13" s="79"/>
      <c r="R13" s="79"/>
      <c r="S13" s="79"/>
      <c r="T13" s="79"/>
      <c r="U13" s="7"/>
      <c r="V13" s="7"/>
      <c r="W13" s="7"/>
      <c r="X13" s="7"/>
      <c r="Y13" s="7"/>
      <c r="Z13" s="7"/>
      <c r="AA13" s="8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</row>
    <row r="31" ht="12.75" customHeight="1"/>
  </sheetData>
  <sheetProtection/>
  <mergeCells count="20">
    <mergeCell ref="L6:N6"/>
    <mergeCell ref="O6:Q6"/>
    <mergeCell ref="A11:A13"/>
    <mergeCell ref="E11:F11"/>
    <mergeCell ref="O11:T11"/>
    <mergeCell ref="R6:T6"/>
    <mergeCell ref="O12:T12"/>
    <mergeCell ref="E13:F13"/>
    <mergeCell ref="O13:T13"/>
    <mergeCell ref="B11:C11"/>
    <mergeCell ref="AA11:AA13"/>
    <mergeCell ref="E12:F12"/>
    <mergeCell ref="X6:Z6"/>
    <mergeCell ref="U6:W6"/>
    <mergeCell ref="I6:K6"/>
    <mergeCell ref="B3:AA4"/>
    <mergeCell ref="B5:E5"/>
    <mergeCell ref="F5:H5"/>
    <mergeCell ref="C6:E6"/>
    <mergeCell ref="F6:H6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ER17"/>
  <sheetViews>
    <sheetView zoomScaleSheetLayoutView="70" zoomScalePageLayoutView="0" workbookViewId="0" topLeftCell="A1">
      <selection activeCell="AC8" sqref="AC8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</v>
      </c>
      <c r="C5" s="76"/>
      <c r="D5" s="76"/>
      <c r="E5" s="76"/>
      <c r="F5" s="76">
        <v>7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  <c r="AB6" s="58" t="s">
        <v>185</v>
      </c>
      <c r="AC6" s="60" t="s">
        <v>186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5">
      <c r="A8" s="11" t="s">
        <v>87</v>
      </c>
      <c r="B8" s="11" t="s">
        <v>54</v>
      </c>
      <c r="C8" s="29">
        <v>55</v>
      </c>
      <c r="D8" s="29">
        <v>55</v>
      </c>
      <c r="E8" s="29">
        <v>55</v>
      </c>
      <c r="F8" s="13">
        <v>55</v>
      </c>
      <c r="G8" s="13">
        <v>55</v>
      </c>
      <c r="H8" s="13">
        <v>55</v>
      </c>
      <c r="I8" s="13"/>
      <c r="J8" s="13"/>
      <c r="K8" s="13"/>
      <c r="L8" s="13"/>
      <c r="M8" s="13"/>
      <c r="N8" s="13"/>
      <c r="O8" s="13"/>
      <c r="P8" s="13"/>
      <c r="Q8" s="13"/>
      <c r="R8" s="11"/>
      <c r="S8" s="11"/>
      <c r="T8" s="11"/>
      <c r="U8" s="11"/>
      <c r="V8" s="11"/>
      <c r="W8" s="11"/>
      <c r="X8" s="11"/>
      <c r="Y8" s="11"/>
      <c r="Z8" s="11"/>
      <c r="AA8" s="27">
        <f>SUM(C8:Q8)</f>
        <v>330</v>
      </c>
      <c r="AB8" s="57">
        <v>0</v>
      </c>
      <c r="AC8" s="57">
        <f>SUM(AA8-AB8)</f>
        <v>330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5">
      <c r="A9" s="11" t="s">
        <v>150</v>
      </c>
      <c r="B9" s="11" t="s">
        <v>163</v>
      </c>
      <c r="C9" s="29"/>
      <c r="D9" s="29"/>
      <c r="E9" s="29"/>
      <c r="F9" s="13"/>
      <c r="G9" s="13"/>
      <c r="H9" s="13"/>
      <c r="I9" s="13"/>
      <c r="J9" s="13"/>
      <c r="K9" s="13"/>
      <c r="L9" s="13">
        <v>55</v>
      </c>
      <c r="M9" s="13">
        <v>55</v>
      </c>
      <c r="N9" s="13">
        <v>55</v>
      </c>
      <c r="O9" s="13"/>
      <c r="P9" s="13"/>
      <c r="Q9" s="13"/>
      <c r="R9" s="11"/>
      <c r="S9" s="11"/>
      <c r="T9" s="11"/>
      <c r="U9" s="11"/>
      <c r="V9" s="11"/>
      <c r="W9" s="11"/>
      <c r="X9" s="11"/>
      <c r="Y9" s="11"/>
      <c r="Z9" s="11"/>
      <c r="AA9" s="27">
        <f>SUM(C9:Q9)</f>
        <v>165</v>
      </c>
      <c r="AB9" s="57">
        <v>0</v>
      </c>
      <c r="AC9" s="57">
        <f>SUM(AA9-AB9)</f>
        <v>165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5">
      <c r="A10" s="1"/>
      <c r="B10" s="11"/>
      <c r="C10" s="29"/>
      <c r="D10" s="29"/>
      <c r="E10" s="2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1"/>
      <c r="S10" s="11"/>
      <c r="T10" s="11"/>
      <c r="U10" s="11"/>
      <c r="V10" s="11"/>
      <c r="W10" s="11"/>
      <c r="X10" s="11"/>
      <c r="Y10" s="11"/>
      <c r="Z10" s="11"/>
      <c r="AA10" s="2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15">
      <c r="A11" s="11"/>
      <c r="B11" s="11"/>
      <c r="C11" s="29"/>
      <c r="D11" s="29"/>
      <c r="E11" s="2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1"/>
      <c r="S11" s="11"/>
      <c r="T11" s="11"/>
      <c r="U11" s="11"/>
      <c r="V11" s="11"/>
      <c r="W11" s="11"/>
      <c r="X11" s="11"/>
      <c r="Y11" s="11"/>
      <c r="Z11" s="11"/>
      <c r="AA11" s="2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s="3" customFormat="1" ht="15">
      <c r="A12" s="1"/>
      <c r="B12" s="11"/>
      <c r="C12" s="29"/>
      <c r="D12" s="29"/>
      <c r="E12" s="2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2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s="3" customFormat="1" ht="15">
      <c r="A13" s="11"/>
      <c r="B13" s="11"/>
      <c r="C13" s="29"/>
      <c r="D13" s="29"/>
      <c r="E13" s="2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2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1:144" s="3" customFormat="1" ht="15">
      <c r="A14" s="11"/>
      <c r="B14" s="11"/>
      <c r="C14" s="29"/>
      <c r="D14" s="29"/>
      <c r="E14" s="2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1"/>
      <c r="S14" s="11"/>
      <c r="T14" s="11"/>
      <c r="U14" s="11"/>
      <c r="V14" s="11"/>
      <c r="W14" s="11"/>
      <c r="X14" s="11"/>
      <c r="Y14" s="11"/>
      <c r="Z14" s="11"/>
      <c r="AA14" s="2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8" s="3" customFormat="1" ht="13.5" customHeight="1">
      <c r="A15" s="61"/>
      <c r="B15" s="68" t="s">
        <v>3</v>
      </c>
      <c r="C15" s="69"/>
      <c r="D15" s="48"/>
      <c r="E15" s="63" t="s">
        <v>5</v>
      </c>
      <c r="F15" s="63"/>
      <c r="G15" s="47">
        <v>1</v>
      </c>
      <c r="H15" s="47">
        <v>2</v>
      </c>
      <c r="I15" s="47">
        <v>3</v>
      </c>
      <c r="J15" s="47">
        <v>4</v>
      </c>
      <c r="K15" s="47">
        <v>5</v>
      </c>
      <c r="L15" s="47">
        <v>6</v>
      </c>
      <c r="M15" s="47">
        <v>7</v>
      </c>
      <c r="N15" s="47">
        <v>8</v>
      </c>
      <c r="O15" s="64"/>
      <c r="P15" s="64"/>
      <c r="Q15" s="64"/>
      <c r="R15" s="64"/>
      <c r="S15" s="64"/>
      <c r="T15" s="64"/>
      <c r="U15" s="17"/>
      <c r="V15" s="17"/>
      <c r="W15" s="17"/>
      <c r="X15" s="17"/>
      <c r="Y15" s="17"/>
      <c r="Z15" s="17"/>
      <c r="AA15" s="70"/>
      <c r="AB15" s="1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</row>
    <row r="16" spans="1:148" s="5" customFormat="1" ht="12.75">
      <c r="A16" s="61"/>
      <c r="B16" s="49"/>
      <c r="C16" s="48"/>
      <c r="D16" s="48"/>
      <c r="E16" s="63" t="s">
        <v>4</v>
      </c>
      <c r="F16" s="63"/>
      <c r="G16" s="47">
        <v>55</v>
      </c>
      <c r="H16" s="47">
        <v>45</v>
      </c>
      <c r="I16" s="47">
        <v>36</v>
      </c>
      <c r="J16" s="47">
        <v>28</v>
      </c>
      <c r="K16" s="47">
        <v>21</v>
      </c>
      <c r="L16" s="47">
        <v>15</v>
      </c>
      <c r="M16" s="47">
        <v>10</v>
      </c>
      <c r="N16" s="47">
        <v>6</v>
      </c>
      <c r="O16" s="64"/>
      <c r="P16" s="64"/>
      <c r="Q16" s="64"/>
      <c r="R16" s="64"/>
      <c r="S16" s="64"/>
      <c r="T16" s="64"/>
      <c r="U16" s="17"/>
      <c r="V16" s="17"/>
      <c r="W16" s="17"/>
      <c r="X16" s="17"/>
      <c r="Y16" s="17"/>
      <c r="Z16" s="17"/>
      <c r="AA16" s="70"/>
      <c r="AB16" s="21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</row>
    <row r="17" spans="1:148" s="5" customFormat="1" ht="12.75">
      <c r="A17" s="62"/>
      <c r="B17" s="50"/>
      <c r="C17" s="51"/>
      <c r="D17" s="51"/>
      <c r="E17" s="63" t="s">
        <v>6</v>
      </c>
      <c r="F17" s="63"/>
      <c r="G17" s="47">
        <v>55</v>
      </c>
      <c r="H17" s="47">
        <v>45</v>
      </c>
      <c r="I17" s="47">
        <v>36</v>
      </c>
      <c r="J17" s="47">
        <v>28</v>
      </c>
      <c r="K17" s="47">
        <v>21</v>
      </c>
      <c r="L17" s="47">
        <v>15</v>
      </c>
      <c r="M17" s="47">
        <v>10</v>
      </c>
      <c r="N17" s="47">
        <v>6</v>
      </c>
      <c r="O17" s="64"/>
      <c r="P17" s="64"/>
      <c r="Q17" s="64"/>
      <c r="R17" s="64"/>
      <c r="S17" s="64"/>
      <c r="T17" s="64"/>
      <c r="U17" s="17"/>
      <c r="V17" s="17"/>
      <c r="W17" s="17"/>
      <c r="X17" s="17"/>
      <c r="Y17" s="17"/>
      <c r="Z17" s="17"/>
      <c r="AA17" s="70"/>
      <c r="AB17" s="21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</row>
    <row r="35" ht="12.75" customHeight="1"/>
  </sheetData>
  <sheetProtection/>
  <mergeCells count="20">
    <mergeCell ref="B15:C15"/>
    <mergeCell ref="O6:Q6"/>
    <mergeCell ref="R6:T6"/>
    <mergeCell ref="U6:W6"/>
    <mergeCell ref="B5:E5"/>
    <mergeCell ref="F5:H5"/>
    <mergeCell ref="C6:E6"/>
    <mergeCell ref="F6:H6"/>
    <mergeCell ref="I6:K6"/>
    <mergeCell ref="L6:N6"/>
    <mergeCell ref="X6:Z6"/>
    <mergeCell ref="B3:AA4"/>
    <mergeCell ref="A15:A17"/>
    <mergeCell ref="E15:F15"/>
    <mergeCell ref="O15:T15"/>
    <mergeCell ref="AA15:AA17"/>
    <mergeCell ref="E16:F16"/>
    <mergeCell ref="O16:T16"/>
    <mergeCell ref="E17:F17"/>
    <mergeCell ref="O17:T17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ER21"/>
  <sheetViews>
    <sheetView zoomScaleSheetLayoutView="70" zoomScalePageLayoutView="0" workbookViewId="0" topLeftCell="A5">
      <selection activeCell="AC8" sqref="AC8"/>
    </sheetView>
  </sheetViews>
  <sheetFormatPr defaultColWidth="9.00390625" defaultRowHeight="12.75"/>
  <cols>
    <col min="1" max="1" width="15.25390625" style="0" customWidth="1"/>
    <col min="2" max="2" width="8.875" style="0" customWidth="1"/>
    <col min="3" max="16" width="3.625" style="0" customWidth="1"/>
    <col min="17" max="17" width="4.125" style="0" customWidth="1"/>
    <col min="18" max="20" width="3.625" style="0" hidden="1" customWidth="1"/>
    <col min="21" max="26" width="5.625" style="0" hidden="1" customWidth="1"/>
    <col min="27" max="27" width="11.375" style="10" customWidth="1"/>
  </cols>
  <sheetData>
    <row r="2" ht="1.5" customHeight="1"/>
    <row r="3" spans="2:27" ht="12.75">
      <c r="B3" s="74" t="s">
        <v>116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2:27" ht="12.7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2:27" ht="33">
      <c r="B5" s="75" t="s">
        <v>2</v>
      </c>
      <c r="C5" s="76"/>
      <c r="D5" s="76"/>
      <c r="E5" s="76"/>
      <c r="F5" s="76">
        <v>8</v>
      </c>
      <c r="G5" s="76"/>
      <c r="H5" s="7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9" ht="36.75" customHeight="1">
      <c r="A6" s="8" t="s">
        <v>7</v>
      </c>
      <c r="B6" s="22" t="s">
        <v>0</v>
      </c>
      <c r="C6" s="65" t="s">
        <v>111</v>
      </c>
      <c r="D6" s="66"/>
      <c r="E6" s="67"/>
      <c r="F6" s="65" t="s">
        <v>112</v>
      </c>
      <c r="G6" s="66"/>
      <c r="H6" s="67"/>
      <c r="I6" s="65" t="s">
        <v>113</v>
      </c>
      <c r="J6" s="66"/>
      <c r="K6" s="67"/>
      <c r="L6" s="65" t="s">
        <v>114</v>
      </c>
      <c r="M6" s="66"/>
      <c r="N6" s="67"/>
      <c r="O6" s="65" t="s">
        <v>115</v>
      </c>
      <c r="P6" s="66"/>
      <c r="Q6" s="67"/>
      <c r="R6" s="71"/>
      <c r="S6" s="72"/>
      <c r="T6" s="73"/>
      <c r="U6" s="71"/>
      <c r="V6" s="72"/>
      <c r="W6" s="73"/>
      <c r="X6" s="71" t="s">
        <v>25</v>
      </c>
      <c r="Y6" s="72"/>
      <c r="Z6" s="73"/>
      <c r="AA6" s="18" t="s">
        <v>1</v>
      </c>
      <c r="AB6" s="58" t="s">
        <v>185</v>
      </c>
      <c r="AC6" s="60" t="s">
        <v>186</v>
      </c>
    </row>
    <row r="7" spans="1:145" ht="36.75" customHeight="1">
      <c r="A7" s="8"/>
      <c r="B7" s="22"/>
      <c r="C7" s="23" t="s">
        <v>12</v>
      </c>
      <c r="D7" s="18" t="s">
        <v>11</v>
      </c>
      <c r="E7" s="19" t="s">
        <v>13</v>
      </c>
      <c r="F7" s="24" t="s">
        <v>12</v>
      </c>
      <c r="G7" s="18" t="s">
        <v>11</v>
      </c>
      <c r="H7" s="19" t="s">
        <v>13</v>
      </c>
      <c r="I7" s="24"/>
      <c r="J7" s="28" t="s">
        <v>11</v>
      </c>
      <c r="K7" s="20" t="s">
        <v>13</v>
      </c>
      <c r="L7" s="16"/>
      <c r="M7" s="18" t="s">
        <v>11</v>
      </c>
      <c r="N7" s="20" t="s">
        <v>13</v>
      </c>
      <c r="P7" s="18" t="s">
        <v>11</v>
      </c>
      <c r="Q7" s="26" t="s">
        <v>13</v>
      </c>
      <c r="R7" s="18" t="s">
        <v>11</v>
      </c>
      <c r="S7" s="12"/>
      <c r="T7" s="12"/>
      <c r="U7" s="14"/>
      <c r="V7" s="14"/>
      <c r="W7" s="14"/>
      <c r="X7" s="14"/>
      <c r="Y7" s="14"/>
      <c r="Z7" s="14"/>
      <c r="AA7" s="1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</row>
    <row r="8" spans="1:144" s="3" customFormat="1" ht="15">
      <c r="A8" s="11" t="s">
        <v>86</v>
      </c>
      <c r="B8" s="11" t="s">
        <v>57</v>
      </c>
      <c r="C8" s="29">
        <v>45</v>
      </c>
      <c r="D8" s="29">
        <v>15</v>
      </c>
      <c r="E8" s="29">
        <v>21</v>
      </c>
      <c r="F8" s="13">
        <v>28</v>
      </c>
      <c r="G8" s="13">
        <v>55</v>
      </c>
      <c r="H8" s="13">
        <v>36</v>
      </c>
      <c r="I8" s="13">
        <v>36</v>
      </c>
      <c r="J8" s="13">
        <v>36</v>
      </c>
      <c r="K8" s="13">
        <v>55</v>
      </c>
      <c r="L8" s="13">
        <v>28</v>
      </c>
      <c r="M8" s="13">
        <v>28</v>
      </c>
      <c r="N8" s="13">
        <v>55</v>
      </c>
      <c r="O8" s="13"/>
      <c r="P8" s="13">
        <v>55</v>
      </c>
      <c r="Q8" s="13">
        <v>45</v>
      </c>
      <c r="R8" s="11"/>
      <c r="S8" s="11"/>
      <c r="T8" s="11"/>
      <c r="U8" s="11"/>
      <c r="V8" s="11"/>
      <c r="W8" s="11"/>
      <c r="X8" s="11"/>
      <c r="Y8" s="11"/>
      <c r="Z8" s="11"/>
      <c r="AA8" s="27">
        <f aca="true" t="shared" si="0" ref="AA8:AA18">SUM(C8:Q8)</f>
        <v>538</v>
      </c>
      <c r="AB8" s="57">
        <v>81</v>
      </c>
      <c r="AC8" s="57">
        <f aca="true" t="shared" si="1" ref="AC8:AC16">SUM(AA8-AB8)</f>
        <v>457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s="3" customFormat="1" ht="15">
      <c r="A9" s="11" t="s">
        <v>85</v>
      </c>
      <c r="B9" s="11" t="s">
        <v>60</v>
      </c>
      <c r="C9" s="29">
        <v>36</v>
      </c>
      <c r="D9" s="29">
        <v>28</v>
      </c>
      <c r="E9" s="29">
        <v>15</v>
      </c>
      <c r="F9" s="13">
        <v>55</v>
      </c>
      <c r="G9" s="13">
        <v>28</v>
      </c>
      <c r="H9" s="13">
        <v>15</v>
      </c>
      <c r="I9" s="13"/>
      <c r="J9" s="13"/>
      <c r="K9" s="13"/>
      <c r="L9" s="13">
        <v>55</v>
      </c>
      <c r="M9" s="13">
        <v>55</v>
      </c>
      <c r="N9" s="13">
        <v>45</v>
      </c>
      <c r="O9" s="13">
        <v>45</v>
      </c>
      <c r="P9" s="13">
        <v>36</v>
      </c>
      <c r="Q9" s="13">
        <v>36</v>
      </c>
      <c r="R9" s="11"/>
      <c r="S9" s="11"/>
      <c r="T9" s="11"/>
      <c r="U9" s="11"/>
      <c r="V9" s="11"/>
      <c r="W9" s="11"/>
      <c r="X9" s="11"/>
      <c r="Y9" s="11"/>
      <c r="Z9" s="11"/>
      <c r="AA9" s="27">
        <f t="shared" si="0"/>
        <v>449</v>
      </c>
      <c r="AB9" s="57">
        <v>0</v>
      </c>
      <c r="AC9" s="57">
        <f t="shared" si="1"/>
        <v>449</v>
      </c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s="3" customFormat="1" ht="15">
      <c r="A10" s="11" t="s">
        <v>138</v>
      </c>
      <c r="B10" s="11" t="s">
        <v>133</v>
      </c>
      <c r="C10" s="29">
        <v>28</v>
      </c>
      <c r="D10" s="29">
        <v>21</v>
      </c>
      <c r="E10" s="29">
        <v>6</v>
      </c>
      <c r="F10" s="13">
        <v>36</v>
      </c>
      <c r="G10" s="13">
        <v>21</v>
      </c>
      <c r="H10" s="13">
        <v>21</v>
      </c>
      <c r="I10" s="13">
        <v>21</v>
      </c>
      <c r="J10" s="13">
        <v>28</v>
      </c>
      <c r="K10" s="13">
        <v>45</v>
      </c>
      <c r="L10" s="13">
        <v>21</v>
      </c>
      <c r="M10" s="13">
        <v>36</v>
      </c>
      <c r="N10" s="13">
        <v>21</v>
      </c>
      <c r="O10" s="13"/>
      <c r="P10" s="13">
        <v>28</v>
      </c>
      <c r="Q10" s="13">
        <v>28</v>
      </c>
      <c r="R10" s="11"/>
      <c r="S10" s="11"/>
      <c r="T10" s="11"/>
      <c r="U10" s="11"/>
      <c r="V10" s="11"/>
      <c r="W10" s="11"/>
      <c r="X10" s="11"/>
      <c r="Y10" s="11"/>
      <c r="Z10" s="11"/>
      <c r="AA10" s="27">
        <f t="shared" si="0"/>
        <v>361</v>
      </c>
      <c r="AB10" s="57">
        <v>55</v>
      </c>
      <c r="AC10" s="57">
        <f t="shared" si="1"/>
        <v>306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s="3" customFormat="1" ht="15">
      <c r="A11" s="11" t="s">
        <v>90</v>
      </c>
      <c r="B11" s="11" t="s">
        <v>58</v>
      </c>
      <c r="C11" s="29">
        <v>55</v>
      </c>
      <c r="D11" s="29">
        <v>55</v>
      </c>
      <c r="E11" s="29">
        <v>45</v>
      </c>
      <c r="F11" s="13">
        <v>55</v>
      </c>
      <c r="G11" s="13">
        <v>55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1"/>
      <c r="S11" s="11"/>
      <c r="T11" s="11"/>
      <c r="U11" s="11"/>
      <c r="V11" s="11"/>
      <c r="W11" s="11"/>
      <c r="X11" s="11"/>
      <c r="Y11" s="11"/>
      <c r="Z11" s="11"/>
      <c r="AA11" s="27">
        <f t="shared" si="0"/>
        <v>265</v>
      </c>
      <c r="AB11" s="57">
        <v>0</v>
      </c>
      <c r="AC11" s="57">
        <f t="shared" si="1"/>
        <v>265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s="3" customFormat="1" ht="15">
      <c r="A12" s="11" t="s">
        <v>88</v>
      </c>
      <c r="B12" s="11" t="s">
        <v>55</v>
      </c>
      <c r="C12" s="29"/>
      <c r="D12" s="29">
        <v>21</v>
      </c>
      <c r="E12" s="29"/>
      <c r="F12" s="13">
        <v>45</v>
      </c>
      <c r="G12" s="13">
        <v>45</v>
      </c>
      <c r="H12" s="13">
        <v>28</v>
      </c>
      <c r="I12" s="13">
        <v>45</v>
      </c>
      <c r="J12" s="13">
        <v>45</v>
      </c>
      <c r="K12" s="13">
        <v>28</v>
      </c>
      <c r="L12" s="13"/>
      <c r="M12" s="13"/>
      <c r="N12" s="13"/>
      <c r="O12" s="13"/>
      <c r="P12" s="13"/>
      <c r="Q12" s="13"/>
      <c r="R12" s="11"/>
      <c r="S12" s="11"/>
      <c r="T12" s="11"/>
      <c r="U12" s="11"/>
      <c r="V12" s="11"/>
      <c r="W12" s="11"/>
      <c r="X12" s="11"/>
      <c r="Y12" s="11"/>
      <c r="Z12" s="11"/>
      <c r="AA12" s="27">
        <f t="shared" si="0"/>
        <v>257</v>
      </c>
      <c r="AB12" s="57">
        <v>0</v>
      </c>
      <c r="AC12" s="57">
        <f t="shared" si="1"/>
        <v>257</v>
      </c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s="3" customFormat="1" ht="15">
      <c r="A13" s="11" t="s">
        <v>135</v>
      </c>
      <c r="B13" s="11" t="s">
        <v>134</v>
      </c>
      <c r="C13" s="29">
        <v>45</v>
      </c>
      <c r="D13" s="29">
        <v>45</v>
      </c>
      <c r="E13" s="29">
        <v>10</v>
      </c>
      <c r="F13" s="13">
        <v>36</v>
      </c>
      <c r="G13" s="13">
        <v>28</v>
      </c>
      <c r="H13" s="13">
        <v>45</v>
      </c>
      <c r="I13" s="13"/>
      <c r="J13" s="13"/>
      <c r="K13" s="13"/>
      <c r="L13" s="13"/>
      <c r="M13" s="13"/>
      <c r="N13" s="13"/>
      <c r="O13" s="13"/>
      <c r="P13" s="13"/>
      <c r="Q13" s="13"/>
      <c r="R13" s="11"/>
      <c r="S13" s="11"/>
      <c r="T13" s="11"/>
      <c r="U13" s="11"/>
      <c r="V13" s="11"/>
      <c r="W13" s="11"/>
      <c r="X13" s="11"/>
      <c r="Y13" s="11"/>
      <c r="Z13" s="11"/>
      <c r="AA13" s="27">
        <f t="shared" si="0"/>
        <v>209</v>
      </c>
      <c r="AB13" s="57">
        <v>0</v>
      </c>
      <c r="AC13" s="57">
        <f t="shared" si="1"/>
        <v>209</v>
      </c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</row>
    <row r="14" spans="1:144" s="3" customFormat="1" ht="15">
      <c r="A14" s="11" t="s">
        <v>84</v>
      </c>
      <c r="B14" s="11" t="s">
        <v>61</v>
      </c>
      <c r="C14" s="29"/>
      <c r="D14" s="29"/>
      <c r="E14" s="29"/>
      <c r="F14" s="13"/>
      <c r="G14" s="13">
        <v>36</v>
      </c>
      <c r="H14" s="13"/>
      <c r="I14" s="13">
        <v>15</v>
      </c>
      <c r="J14" s="13">
        <v>21</v>
      </c>
      <c r="K14" s="13">
        <v>21</v>
      </c>
      <c r="L14" s="13"/>
      <c r="M14" s="13"/>
      <c r="N14" s="13"/>
      <c r="O14" s="13"/>
      <c r="P14" s="13">
        <v>45</v>
      </c>
      <c r="Q14" s="13">
        <v>55</v>
      </c>
      <c r="R14" s="11"/>
      <c r="S14" s="11"/>
      <c r="T14" s="11"/>
      <c r="U14" s="11"/>
      <c r="V14" s="11"/>
      <c r="W14" s="11"/>
      <c r="X14" s="11"/>
      <c r="Y14" s="11"/>
      <c r="Z14" s="11"/>
      <c r="AA14" s="27">
        <f t="shared" si="0"/>
        <v>193</v>
      </c>
      <c r="AB14" s="57">
        <v>0</v>
      </c>
      <c r="AC14" s="57">
        <f t="shared" si="1"/>
        <v>193</v>
      </c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4" s="3" customFormat="1" ht="15">
      <c r="A15" s="11" t="s">
        <v>89</v>
      </c>
      <c r="B15" s="11" t="s">
        <v>56</v>
      </c>
      <c r="C15" s="29"/>
      <c r="D15" s="29">
        <v>36</v>
      </c>
      <c r="E15" s="29"/>
      <c r="F15" s="13">
        <v>21</v>
      </c>
      <c r="G15" s="13">
        <v>45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1"/>
      <c r="S15" s="11"/>
      <c r="T15" s="11"/>
      <c r="U15" s="11"/>
      <c r="V15" s="11"/>
      <c r="W15" s="11"/>
      <c r="X15" s="11"/>
      <c r="Y15" s="11"/>
      <c r="Z15" s="11"/>
      <c r="AA15" s="27">
        <f t="shared" si="0"/>
        <v>102</v>
      </c>
      <c r="AB15" s="57">
        <v>0</v>
      </c>
      <c r="AC15" s="57">
        <f t="shared" si="1"/>
        <v>102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</row>
    <row r="16" spans="1:144" s="3" customFormat="1" ht="15">
      <c r="A16" s="11" t="s">
        <v>158</v>
      </c>
      <c r="B16" s="11" t="s">
        <v>157</v>
      </c>
      <c r="C16" s="29"/>
      <c r="D16" s="29"/>
      <c r="E16" s="29"/>
      <c r="F16" s="13"/>
      <c r="G16" s="13"/>
      <c r="H16" s="13"/>
      <c r="I16" s="13">
        <v>6</v>
      </c>
      <c r="J16" s="13">
        <v>6</v>
      </c>
      <c r="K16" s="13">
        <v>15</v>
      </c>
      <c r="L16" s="13"/>
      <c r="M16" s="13"/>
      <c r="N16" s="13"/>
      <c r="O16" s="13"/>
      <c r="P16" s="13"/>
      <c r="Q16" s="13"/>
      <c r="R16" s="11"/>
      <c r="S16" s="11"/>
      <c r="T16" s="11"/>
      <c r="U16" s="11"/>
      <c r="V16" s="11"/>
      <c r="W16" s="11"/>
      <c r="X16" s="11"/>
      <c r="Y16" s="11"/>
      <c r="Z16" s="11"/>
      <c r="AA16" s="27">
        <f t="shared" si="0"/>
        <v>27</v>
      </c>
      <c r="AB16" s="57">
        <v>0</v>
      </c>
      <c r="AC16" s="57">
        <f t="shared" si="1"/>
        <v>27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</row>
    <row r="17" spans="1:144" s="3" customFormat="1" ht="15">
      <c r="A17" s="1"/>
      <c r="B17" s="11"/>
      <c r="C17" s="29"/>
      <c r="D17" s="29"/>
      <c r="E17" s="2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1"/>
      <c r="S17" s="11"/>
      <c r="T17" s="11"/>
      <c r="U17" s="11"/>
      <c r="V17" s="11"/>
      <c r="W17" s="11"/>
      <c r="X17" s="11"/>
      <c r="Y17" s="11"/>
      <c r="Z17" s="11"/>
      <c r="AA17" s="27">
        <f t="shared" si="0"/>
        <v>0</v>
      </c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</row>
    <row r="18" spans="1:144" s="3" customFormat="1" ht="15">
      <c r="A18" s="11"/>
      <c r="B18" s="11"/>
      <c r="C18" s="29"/>
      <c r="D18" s="29"/>
      <c r="E18" s="2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1"/>
      <c r="S18" s="11"/>
      <c r="T18" s="11"/>
      <c r="U18" s="11"/>
      <c r="V18" s="11"/>
      <c r="W18" s="11"/>
      <c r="X18" s="11"/>
      <c r="Y18" s="11"/>
      <c r="Z18" s="11"/>
      <c r="AA18" s="27">
        <f t="shared" si="0"/>
        <v>0</v>
      </c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</row>
    <row r="19" spans="1:148" s="3" customFormat="1" ht="13.5" customHeight="1">
      <c r="A19" s="61"/>
      <c r="B19" s="68" t="s">
        <v>3</v>
      </c>
      <c r="C19" s="69"/>
      <c r="D19" s="48"/>
      <c r="E19" s="63" t="s">
        <v>5</v>
      </c>
      <c r="F19" s="63"/>
      <c r="G19" s="47">
        <v>1</v>
      </c>
      <c r="H19" s="47">
        <v>2</v>
      </c>
      <c r="I19" s="47">
        <v>3</v>
      </c>
      <c r="J19" s="47">
        <v>4</v>
      </c>
      <c r="K19" s="47">
        <v>5</v>
      </c>
      <c r="L19" s="47">
        <v>6</v>
      </c>
      <c r="M19" s="47">
        <v>7</v>
      </c>
      <c r="N19" s="47">
        <v>8</v>
      </c>
      <c r="O19" s="64"/>
      <c r="P19" s="64"/>
      <c r="Q19" s="64"/>
      <c r="R19" s="64"/>
      <c r="S19" s="64"/>
      <c r="T19" s="64"/>
      <c r="U19" s="17"/>
      <c r="V19" s="17"/>
      <c r="W19" s="17"/>
      <c r="X19" s="17"/>
      <c r="Y19" s="17"/>
      <c r="Z19" s="17"/>
      <c r="AA19" s="70"/>
      <c r="AB19" s="1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</row>
    <row r="20" spans="1:148" s="5" customFormat="1" ht="12.75">
      <c r="A20" s="61"/>
      <c r="B20" s="49"/>
      <c r="C20" s="48"/>
      <c r="D20" s="48"/>
      <c r="E20" s="63" t="s">
        <v>4</v>
      </c>
      <c r="F20" s="63"/>
      <c r="G20" s="47">
        <v>55</v>
      </c>
      <c r="H20" s="47">
        <v>45</v>
      </c>
      <c r="I20" s="47">
        <v>36</v>
      </c>
      <c r="J20" s="47">
        <v>28</v>
      </c>
      <c r="K20" s="47">
        <v>21</v>
      </c>
      <c r="L20" s="47">
        <v>15</v>
      </c>
      <c r="M20" s="47">
        <v>10</v>
      </c>
      <c r="N20" s="47">
        <v>6</v>
      </c>
      <c r="O20" s="64"/>
      <c r="P20" s="64"/>
      <c r="Q20" s="64"/>
      <c r="R20" s="64"/>
      <c r="S20" s="64"/>
      <c r="T20" s="64"/>
      <c r="U20" s="17"/>
      <c r="V20" s="17"/>
      <c r="W20" s="17"/>
      <c r="X20" s="17"/>
      <c r="Y20" s="17"/>
      <c r="Z20" s="17"/>
      <c r="AA20" s="70"/>
      <c r="AB20" s="21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</row>
    <row r="21" spans="1:148" s="5" customFormat="1" ht="12.75">
      <c r="A21" s="62"/>
      <c r="B21" s="50"/>
      <c r="C21" s="51"/>
      <c r="D21" s="51"/>
      <c r="E21" s="63" t="s">
        <v>6</v>
      </c>
      <c r="F21" s="63"/>
      <c r="G21" s="47">
        <v>55</v>
      </c>
      <c r="H21" s="47">
        <v>45</v>
      </c>
      <c r="I21" s="47">
        <v>36</v>
      </c>
      <c r="J21" s="47">
        <v>28</v>
      </c>
      <c r="K21" s="47">
        <v>21</v>
      </c>
      <c r="L21" s="47">
        <v>15</v>
      </c>
      <c r="M21" s="47">
        <v>10</v>
      </c>
      <c r="N21" s="47">
        <v>6</v>
      </c>
      <c r="O21" s="64"/>
      <c r="P21" s="64"/>
      <c r="Q21" s="64"/>
      <c r="R21" s="64"/>
      <c r="S21" s="64"/>
      <c r="T21" s="64"/>
      <c r="U21" s="17"/>
      <c r="V21" s="17"/>
      <c r="W21" s="17"/>
      <c r="X21" s="17"/>
      <c r="Y21" s="17"/>
      <c r="Z21" s="17"/>
      <c r="AA21" s="70"/>
      <c r="AB21" s="21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</row>
    <row r="39" ht="12.75" customHeight="1"/>
  </sheetData>
  <sheetProtection/>
  <mergeCells count="20">
    <mergeCell ref="B3:AA4"/>
    <mergeCell ref="B5:E5"/>
    <mergeCell ref="F5:H5"/>
    <mergeCell ref="C6:E6"/>
    <mergeCell ref="F6:H6"/>
    <mergeCell ref="L6:N6"/>
    <mergeCell ref="O6:Q6"/>
    <mergeCell ref="R6:T6"/>
    <mergeCell ref="X6:Z6"/>
    <mergeCell ref="U6:W6"/>
    <mergeCell ref="I6:K6"/>
    <mergeCell ref="A19:A21"/>
    <mergeCell ref="E19:F19"/>
    <mergeCell ref="O19:T19"/>
    <mergeCell ref="AA19:AA21"/>
    <mergeCell ref="E20:F20"/>
    <mergeCell ref="O20:T20"/>
    <mergeCell ref="E21:F21"/>
    <mergeCell ref="O21:T21"/>
    <mergeCell ref="B19:C19"/>
  </mergeCells>
  <printOptions/>
  <pageMargins left="0.1968503937007874" right="0.35433070866141736" top="0.5905511811023623" bottom="0.5905511811023623" header="0.11811023622047245" footer="0.31496062992125984"/>
  <pageSetup horizontalDpi="600" verticalDpi="600" orientation="landscape" paperSize="9" scale="50" r:id="rId1"/>
  <headerFooter alignWithMargins="0">
    <oddFooter>&amp;L&amp;D&amp;R&amp;F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CPS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markh</dc:creator>
  <cp:keywords/>
  <dc:description/>
  <cp:lastModifiedBy>stuart mckenzie</cp:lastModifiedBy>
  <cp:lastPrinted>2010-05-22T07:18:58Z</cp:lastPrinted>
  <dcterms:created xsi:type="dcterms:W3CDTF">2006-03-15T12:44:14Z</dcterms:created>
  <dcterms:modified xsi:type="dcterms:W3CDTF">2018-09-16T19:22:58Z</dcterms:modified>
  <cp:category/>
  <cp:version/>
  <cp:contentType/>
  <cp:contentStatus/>
</cp:coreProperties>
</file>